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Bowlen\"/>
    </mc:Choice>
  </mc:AlternateContent>
  <xr:revisionPtr revIDLastSave="0" documentId="13_ncr:1_{484E4693-006A-4530-B3E8-5AE3EAAD5BBA}" xr6:coauthVersionLast="47" xr6:coauthVersionMax="47" xr10:uidLastSave="{00000000-0000-0000-0000-000000000000}"/>
  <bookViews>
    <workbookView xWindow="-120" yWindow="-120" windowWidth="29040" windowHeight="15840" xr2:uid="{6B25682B-72E4-4282-98AD-42477EF894AF}"/>
  </bookViews>
  <sheets>
    <sheet name="Hoofdmenu" sheetId="1" r:id="rId1"/>
    <sheet name="Evenementen" sheetId="2" state="veryHidden" r:id="rId2"/>
  </sheets>
  <definedNames>
    <definedName name="Evenement">OFFSET(Evenementen!$A$2,1,,COUNTA(Evenementen!$A$2:$A$999)-1,1)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9" i="1"/>
  <c r="J11" i="1"/>
  <c r="J12" i="1"/>
  <c r="J13" i="1"/>
  <c r="J10" i="1"/>
  <c r="I6" i="1"/>
  <c r="I7" i="1"/>
  <c r="J7" i="1" s="1"/>
  <c r="I8" i="1"/>
  <c r="I9" i="1"/>
  <c r="I10" i="1"/>
  <c r="I11" i="1"/>
  <c r="I12" i="1"/>
  <c r="I13" i="1"/>
  <c r="I14" i="1"/>
  <c r="I5" i="1"/>
  <c r="H6" i="1"/>
  <c r="H7" i="1"/>
  <c r="H8" i="1"/>
  <c r="H9" i="1"/>
  <c r="H10" i="1"/>
  <c r="H11" i="1"/>
  <c r="H12" i="1"/>
  <c r="H13" i="1"/>
  <c r="H14" i="1"/>
  <c r="H5" i="1"/>
  <c r="J6" i="1" l="1"/>
  <c r="J8" i="1"/>
  <c r="J5" i="1"/>
  <c r="I2" i="1"/>
  <c r="H2" i="1"/>
  <c r="E2" i="1" l="1"/>
</calcChain>
</file>

<file path=xl/sharedStrings.xml><?xml version="1.0" encoding="utf-8"?>
<sst xmlns="http://schemas.openxmlformats.org/spreadsheetml/2006/main" count="41" uniqueCount="36">
  <si>
    <t>Huisleague maandag</t>
  </si>
  <si>
    <t>Huisleague dinsdag</t>
  </si>
  <si>
    <t>Huisleague woensdag</t>
  </si>
  <si>
    <t>Huisleague donderdag</t>
  </si>
  <si>
    <t>Huisleague vrijdag</t>
  </si>
  <si>
    <t>Nationale league</t>
  </si>
  <si>
    <t>Regionale league</t>
  </si>
  <si>
    <t>Verenigingskampioenschappen</t>
  </si>
  <si>
    <t>Toernooi</t>
  </si>
  <si>
    <t>Huisleague invaller</t>
  </si>
  <si>
    <t>PASGEMIDDELDE:</t>
  </si>
  <si>
    <t>Omschrijving</t>
  </si>
  <si>
    <t>Factor</t>
  </si>
  <si>
    <t>Games</t>
  </si>
  <si>
    <t>Pinfall</t>
  </si>
  <si>
    <t>Toevoegen league/evenement:</t>
  </si>
  <si>
    <t>Klik op een lege regel onder "Omschrijving" en maak uit de getoonde lijst uw keuze.</t>
  </si>
  <si>
    <t>De vermeningvuldigingsfactor wordt automatisch toegevoegd.</t>
  </si>
  <si>
    <t>Invullen scores:</t>
  </si>
  <si>
    <t>In de kolommen "Nw Games' en Nw Pinfall" komen automatisch de scores voor het berekenen van</t>
  </si>
  <si>
    <t>Toelichting:</t>
  </si>
  <si>
    <t>Algemeen:</t>
  </si>
  <si>
    <t>Wissen resultaten:</t>
  </si>
  <si>
    <t>Klik op de knop "Wissen Resultaten" om een nieuw/leeg seizoen te kunnen beginnen.</t>
  </si>
  <si>
    <t>U kunt maximaal 10 leagues/evenementen opgeven.</t>
  </si>
  <si>
    <t>Vul onder de kolommen "Games" en "Pinfall" de behaalde scores in. Klik nu op "Updaten data".</t>
  </si>
  <si>
    <t>Sluiten:</t>
  </si>
  <si>
    <t>Bij het afsluiten worden alle mutaties automatisch opgeslagen.</t>
  </si>
  <si>
    <t>Verwijderen league/evenement:</t>
  </si>
  <si>
    <t>Klik 1x op het te verwijderen item en druk op de "Delete' toets. Klik hierna op "Updaten".</t>
  </si>
  <si>
    <t>Gem.</t>
  </si>
  <si>
    <t>het nieuwe pasgemiddelde. Bovenaan ziet u het pasgemiddelde, berekend over alle</t>
  </si>
  <si>
    <t>U kunt slechts maximaal 5 pins gemiddeld zakken voor het nieuwe seizoen. Stijgen kan echter onbeperkt.</t>
  </si>
  <si>
    <t>ingevulde leagues/evenementen, conform de berekeningsmethode van het N.B.F.</t>
  </si>
  <si>
    <t>Factor Games</t>
  </si>
  <si>
    <t>Factor Pinfall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</si>
</sst>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tted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1">
    <cellStyle name="Standa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514349</xdr:colOff>
      <xdr:row>15</xdr:row>
      <xdr:rowOff>28575</xdr:rowOff>
    </xdr:from>
    <xdr:to>
      <xdr:col>9</xdr:col>
      <xdr:colOff>742950</xdr:colOff>
      <xdr:row>17</xdr:row>
      <xdr:rowOff>9525</xdr:rowOff>
    </xdr:to>
    <xdr:sp macro="[0]!Wissen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34073D4C-5EF1-A7BD-AB2E-84DBFC1FA6D3}"/>
            </a:ext>
          </a:extLst>
        </xdr:cNvPr>
        <xdr:cNvSpPr/>
      </xdr:nvSpPr>
      <xdr:spPr>
        <a:xfrm>
          <a:off x="7134224" y="3362325"/>
          <a:ext cx="1695451" cy="323850"/>
        </a:xfrm>
        <a:prstGeom prst="roundRect">
          <a:avLst/>
        </a:prstGeom>
        <a:solidFill>
          <a:srgbClr val="FF0000"/>
        </a:solidFill>
        <a:ln w="28575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300" b="1">
              <a:solidFill>
                <a:schemeClr val="tx1"/>
              </a:solidFill>
            </a:rPr>
            <a:t>WISSEN RESULTATEN</a:t>
          </a:r>
        </a:p>
      </xdr:txBody>
    </xdr:sp>
    <xdr:clientData fPrintsWithSheet="0"/>
  </xdr:twoCellAnchor>
  <xdr:twoCellAnchor editAs="absolute">
    <xdr:from>
      <xdr:col>8</xdr:col>
      <xdr:colOff>152400</xdr:colOff>
      <xdr:row>1</xdr:row>
      <xdr:rowOff>0</xdr:rowOff>
    </xdr:from>
    <xdr:to>
      <xdr:col>9</xdr:col>
      <xdr:colOff>723901</xdr:colOff>
      <xdr:row>2</xdr:row>
      <xdr:rowOff>9525</xdr:rowOff>
    </xdr:to>
    <xdr:sp macro="[0]!Updaten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C6856724-8F46-0546-8184-02B486B002A2}"/>
            </a:ext>
          </a:extLst>
        </xdr:cNvPr>
        <xdr:cNvSpPr/>
      </xdr:nvSpPr>
      <xdr:spPr>
        <a:xfrm>
          <a:off x="7486650" y="133350"/>
          <a:ext cx="1323976" cy="323850"/>
        </a:xfrm>
        <a:prstGeom prst="roundRect">
          <a:avLst/>
        </a:prstGeom>
        <a:solidFill>
          <a:srgbClr val="00B050"/>
        </a:solidFill>
        <a:ln w="28575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300" b="1">
              <a:solidFill>
                <a:schemeClr val="tx1"/>
              </a:solidFill>
            </a:rPr>
            <a:t>UPDATEN</a:t>
          </a:r>
          <a:r>
            <a:rPr lang="nl-NL" sz="1300" b="1" baseline="0">
              <a:solidFill>
                <a:schemeClr val="tx1"/>
              </a:solidFill>
            </a:rPr>
            <a:t> DATA</a:t>
          </a:r>
          <a:endParaRPr lang="nl-NL" sz="1300" b="1">
            <a:solidFill>
              <a:schemeClr val="tx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03CE-D273-40DD-8606-88F46ADF4923}">
  <sheetPr codeName="Blad1"/>
  <dimension ref="A1:J40"/>
  <sheetViews>
    <sheetView showGridLines="0" tabSelected="1" workbookViewId="0">
      <selection activeCell="F6" sqref="F6"/>
    </sheetView>
  </sheetViews>
  <sheetFormatPr defaultRowHeight="15" x14ac:dyDescent="0.2"/>
  <cols>
    <col min="3" max="3" width="4.21875" customWidth="1"/>
    <col min="4" max="4" width="31.21875" customWidth="1"/>
    <col min="5" max="6" width="7.5546875" customWidth="1"/>
    <col min="8" max="8" width="8.33203125" style="1" customWidth="1"/>
    <col min="9" max="10" width="8.77734375" customWidth="1"/>
  </cols>
  <sheetData>
    <row r="1" spans="1:10" ht="10.5" customHeight="1" thickBot="1" x14ac:dyDescent="0.25">
      <c r="A1" s="4">
        <v>4</v>
      </c>
    </row>
    <row r="2" spans="1:10" ht="24.75" thickTop="1" thickBot="1" x14ac:dyDescent="0.4">
      <c r="C2" s="34" t="s">
        <v>10</v>
      </c>
      <c r="D2" s="35"/>
      <c r="E2" s="29">
        <f>SUM(I2/H2)</f>
        <v>162.96363636363637</v>
      </c>
      <c r="F2" s="30"/>
      <c r="H2" s="3">
        <f>SUM(H5:H14)</f>
        <v>220</v>
      </c>
      <c r="I2" s="3">
        <f>SUM(I5:I14)</f>
        <v>35852</v>
      </c>
    </row>
    <row r="3" spans="1:10" ht="19.5" thickTop="1" thickBot="1" x14ac:dyDescent="0.25">
      <c r="A3" s="17"/>
      <c r="C3" s="2"/>
      <c r="D3" s="2"/>
      <c r="I3" s="17"/>
    </row>
    <row r="4" spans="1:10" ht="33" customHeight="1" thickTop="1" thickBot="1" x14ac:dyDescent="0.25">
      <c r="C4" s="36" t="s">
        <v>11</v>
      </c>
      <c r="D4" s="37"/>
      <c r="E4" s="18" t="s">
        <v>12</v>
      </c>
      <c r="F4" s="18" t="s">
        <v>13</v>
      </c>
      <c r="G4" s="18" t="s">
        <v>14</v>
      </c>
      <c r="H4" s="19" t="s">
        <v>34</v>
      </c>
      <c r="I4" s="19" t="s">
        <v>35</v>
      </c>
      <c r="J4" s="19" t="s">
        <v>30</v>
      </c>
    </row>
    <row r="5" spans="1:10" ht="16.5" thickTop="1" x14ac:dyDescent="0.25">
      <c r="C5" s="6">
        <v>1</v>
      </c>
      <c r="D5" s="7" t="s">
        <v>3</v>
      </c>
      <c r="E5" s="8">
        <v>1</v>
      </c>
      <c r="F5" s="9">
        <v>60</v>
      </c>
      <c r="G5" s="20">
        <v>9543</v>
      </c>
      <c r="H5" s="8">
        <f>IF(D5&lt;&gt;"",SUM(E5*F5),"")</f>
        <v>60</v>
      </c>
      <c r="I5" s="23">
        <f>IF(D5&lt;&gt;"",SUM(E5*G5),"")</f>
        <v>9543</v>
      </c>
      <c r="J5" s="26">
        <f t="shared" ref="J5:J9" si="0">IF($F5&lt;&gt;"",SUM($I5/$H5),"")</f>
        <v>159.05000000000001</v>
      </c>
    </row>
    <row r="6" spans="1:10" ht="15.75" x14ac:dyDescent="0.25">
      <c r="C6" s="10">
        <v>2</v>
      </c>
      <c r="D6" s="11" t="s">
        <v>2</v>
      </c>
      <c r="E6" s="12">
        <v>1</v>
      </c>
      <c r="F6" s="5">
        <v>52</v>
      </c>
      <c r="G6" s="21">
        <v>8781</v>
      </c>
      <c r="H6" s="12">
        <f t="shared" ref="H6:H14" si="1">IF(D6&lt;&gt;"",SUM(E6*F6),"")</f>
        <v>52</v>
      </c>
      <c r="I6" s="24">
        <f t="shared" ref="I6:I14" si="2">IF(D6&lt;&gt;"",SUM(E6*G6),"")</f>
        <v>8781</v>
      </c>
      <c r="J6" s="27">
        <f t="shared" si="0"/>
        <v>168.86538461538461</v>
      </c>
    </row>
    <row r="7" spans="1:10" ht="15.75" x14ac:dyDescent="0.25">
      <c r="C7" s="10">
        <v>3</v>
      </c>
      <c r="D7" s="11" t="s">
        <v>6</v>
      </c>
      <c r="E7" s="12">
        <v>4</v>
      </c>
      <c r="F7" s="5">
        <v>15</v>
      </c>
      <c r="G7" s="21">
        <v>2398</v>
      </c>
      <c r="H7" s="12">
        <f t="shared" si="1"/>
        <v>60</v>
      </c>
      <c r="I7" s="24">
        <f t="shared" si="2"/>
        <v>9592</v>
      </c>
      <c r="J7" s="27">
        <f t="shared" si="0"/>
        <v>159.86666666666667</v>
      </c>
    </row>
    <row r="8" spans="1:10" ht="15.75" x14ac:dyDescent="0.25">
      <c r="C8" s="10">
        <v>4</v>
      </c>
      <c r="D8" s="11" t="s">
        <v>7</v>
      </c>
      <c r="E8" s="12">
        <v>4</v>
      </c>
      <c r="F8" s="5">
        <v>12</v>
      </c>
      <c r="G8" s="21">
        <v>1984</v>
      </c>
      <c r="H8" s="12">
        <f t="shared" si="1"/>
        <v>48</v>
      </c>
      <c r="I8" s="24">
        <f t="shared" si="2"/>
        <v>7936</v>
      </c>
      <c r="J8" s="27">
        <f t="shared" si="0"/>
        <v>165.33333333333334</v>
      </c>
    </row>
    <row r="9" spans="1:10" ht="15.75" x14ac:dyDescent="0.25">
      <c r="C9" s="10">
        <v>5</v>
      </c>
      <c r="D9" s="11" t="s">
        <v>8</v>
      </c>
      <c r="E9" s="12">
        <v>4</v>
      </c>
      <c r="F9" s="5"/>
      <c r="G9" s="21"/>
      <c r="H9" s="12">
        <f t="shared" si="1"/>
        <v>0</v>
      </c>
      <c r="I9" s="24">
        <f t="shared" si="2"/>
        <v>0</v>
      </c>
      <c r="J9" s="27" t="str">
        <f t="shared" si="0"/>
        <v/>
      </c>
    </row>
    <row r="10" spans="1:10" ht="15.75" x14ac:dyDescent="0.25">
      <c r="C10" s="10">
        <v>6</v>
      </c>
      <c r="D10" s="11"/>
      <c r="E10" s="12"/>
      <c r="F10" s="5"/>
      <c r="G10" s="21"/>
      <c r="H10" s="12" t="str">
        <f t="shared" si="1"/>
        <v/>
      </c>
      <c r="I10" s="24" t="str">
        <f t="shared" si="2"/>
        <v/>
      </c>
      <c r="J10" s="27" t="str">
        <f>IF($F10&lt;&gt;"",SUM($I10/$H10),"")</f>
        <v/>
      </c>
    </row>
    <row r="11" spans="1:10" ht="15.75" x14ac:dyDescent="0.25">
      <c r="C11" s="10">
        <v>7</v>
      </c>
      <c r="D11" s="11"/>
      <c r="E11" s="12"/>
      <c r="F11" s="5"/>
      <c r="G11" s="21"/>
      <c r="H11" s="12" t="str">
        <f t="shared" si="1"/>
        <v/>
      </c>
      <c r="I11" s="24" t="str">
        <f t="shared" si="2"/>
        <v/>
      </c>
      <c r="J11" s="27" t="str">
        <f t="shared" ref="J11:J14" si="3">IF($F11&lt;&gt;"",SUM($I11/$H11),"")</f>
        <v/>
      </c>
    </row>
    <row r="12" spans="1:10" ht="15.75" x14ac:dyDescent="0.25">
      <c r="C12" s="10">
        <v>8</v>
      </c>
      <c r="D12" s="11"/>
      <c r="E12" s="12"/>
      <c r="F12" s="5"/>
      <c r="G12" s="21"/>
      <c r="H12" s="12" t="str">
        <f t="shared" si="1"/>
        <v/>
      </c>
      <c r="I12" s="24" t="str">
        <f t="shared" si="2"/>
        <v/>
      </c>
      <c r="J12" s="27" t="str">
        <f t="shared" si="3"/>
        <v/>
      </c>
    </row>
    <row r="13" spans="1:10" ht="15.75" x14ac:dyDescent="0.25">
      <c r="C13" s="10">
        <v>9</v>
      </c>
      <c r="D13" s="11"/>
      <c r="E13" s="12"/>
      <c r="F13" s="5"/>
      <c r="G13" s="21"/>
      <c r="H13" s="12" t="str">
        <f t="shared" si="1"/>
        <v/>
      </c>
      <c r="I13" s="24" t="str">
        <f t="shared" si="2"/>
        <v/>
      </c>
      <c r="J13" s="27" t="str">
        <f t="shared" si="3"/>
        <v/>
      </c>
    </row>
    <row r="14" spans="1:10" ht="16.5" thickBot="1" x14ac:dyDescent="0.3">
      <c r="C14" s="13">
        <v>10</v>
      </c>
      <c r="D14" s="14"/>
      <c r="E14" s="15"/>
      <c r="F14" s="16"/>
      <c r="G14" s="22"/>
      <c r="H14" s="15" t="str">
        <f t="shared" si="1"/>
        <v/>
      </c>
      <c r="I14" s="25" t="str">
        <f t="shared" si="2"/>
        <v/>
      </c>
      <c r="J14" s="28" t="str">
        <f t="shared" si="3"/>
        <v/>
      </c>
    </row>
    <row r="15" spans="1:10" ht="15.75" thickTop="1" x14ac:dyDescent="0.2"/>
    <row r="16" spans="1:10" s="31" customFormat="1" ht="14.1" customHeight="1" x14ac:dyDescent="0.25">
      <c r="C16" s="32" t="s">
        <v>21</v>
      </c>
      <c r="H16" s="33"/>
    </row>
    <row r="17" spans="3:8" s="31" customFormat="1" ht="14.1" customHeight="1" x14ac:dyDescent="0.2">
      <c r="C17" s="31" t="s">
        <v>24</v>
      </c>
      <c r="H17" s="33"/>
    </row>
    <row r="18" spans="3:8" s="31" customFormat="1" ht="14.1" customHeight="1" x14ac:dyDescent="0.2">
      <c r="H18" s="33"/>
    </row>
    <row r="19" spans="3:8" s="31" customFormat="1" ht="14.1" customHeight="1" x14ac:dyDescent="0.25">
      <c r="C19" s="32" t="s">
        <v>15</v>
      </c>
      <c r="H19" s="33"/>
    </row>
    <row r="20" spans="3:8" s="31" customFormat="1" ht="14.1" customHeight="1" x14ac:dyDescent="0.2">
      <c r="C20" s="31" t="s">
        <v>16</v>
      </c>
      <c r="H20" s="33"/>
    </row>
    <row r="21" spans="3:8" s="31" customFormat="1" ht="14.1" customHeight="1" x14ac:dyDescent="0.2">
      <c r="C21" s="31" t="s">
        <v>17</v>
      </c>
      <c r="H21" s="33"/>
    </row>
    <row r="22" spans="3:8" s="31" customFormat="1" ht="14.1" customHeight="1" x14ac:dyDescent="0.2">
      <c r="H22" s="33"/>
    </row>
    <row r="23" spans="3:8" s="31" customFormat="1" ht="14.1" customHeight="1" x14ac:dyDescent="0.25">
      <c r="C23" s="32" t="s">
        <v>28</v>
      </c>
      <c r="H23" s="33"/>
    </row>
    <row r="24" spans="3:8" s="31" customFormat="1" ht="14.1" customHeight="1" x14ac:dyDescent="0.2">
      <c r="C24" s="31" t="s">
        <v>29</v>
      </c>
      <c r="H24" s="33"/>
    </row>
    <row r="25" spans="3:8" s="31" customFormat="1" ht="14.1" customHeight="1" x14ac:dyDescent="0.2">
      <c r="H25" s="33"/>
    </row>
    <row r="26" spans="3:8" s="31" customFormat="1" ht="14.1" customHeight="1" x14ac:dyDescent="0.25">
      <c r="C26" s="32" t="s">
        <v>18</v>
      </c>
      <c r="H26" s="33"/>
    </row>
    <row r="27" spans="3:8" s="31" customFormat="1" ht="14.1" customHeight="1" x14ac:dyDescent="0.2">
      <c r="C27" s="31" t="s">
        <v>25</v>
      </c>
      <c r="H27" s="33"/>
    </row>
    <row r="28" spans="3:8" s="31" customFormat="1" ht="14.1" customHeight="1" x14ac:dyDescent="0.2">
      <c r="C28" s="31" t="s">
        <v>19</v>
      </c>
      <c r="H28" s="33"/>
    </row>
    <row r="29" spans="3:8" s="31" customFormat="1" ht="14.1" customHeight="1" x14ac:dyDescent="0.2">
      <c r="C29" s="31" t="s">
        <v>31</v>
      </c>
      <c r="H29" s="33"/>
    </row>
    <row r="30" spans="3:8" s="31" customFormat="1" ht="14.1" customHeight="1" x14ac:dyDescent="0.2">
      <c r="C30" s="31" t="s">
        <v>33</v>
      </c>
      <c r="H30" s="33"/>
    </row>
    <row r="31" spans="3:8" s="31" customFormat="1" ht="14.1" customHeight="1" x14ac:dyDescent="0.2">
      <c r="H31" s="33"/>
    </row>
    <row r="32" spans="3:8" s="31" customFormat="1" ht="14.1" customHeight="1" x14ac:dyDescent="0.25">
      <c r="C32" s="32" t="s">
        <v>20</v>
      </c>
      <c r="H32" s="33"/>
    </row>
    <row r="33" spans="3:8" s="31" customFormat="1" ht="14.1" customHeight="1" x14ac:dyDescent="0.2">
      <c r="C33" s="31" t="s">
        <v>32</v>
      </c>
      <c r="H33" s="33"/>
    </row>
    <row r="34" spans="3:8" s="31" customFormat="1" ht="14.1" customHeight="1" x14ac:dyDescent="0.2">
      <c r="H34" s="33"/>
    </row>
    <row r="35" spans="3:8" s="31" customFormat="1" ht="14.1" customHeight="1" x14ac:dyDescent="0.25">
      <c r="C35" s="32" t="s">
        <v>26</v>
      </c>
      <c r="H35" s="33"/>
    </row>
    <row r="36" spans="3:8" s="31" customFormat="1" ht="14.1" customHeight="1" x14ac:dyDescent="0.2">
      <c r="C36" s="31" t="s">
        <v>27</v>
      </c>
      <c r="H36" s="33"/>
    </row>
    <row r="37" spans="3:8" s="31" customFormat="1" ht="14.1" customHeight="1" x14ac:dyDescent="0.2">
      <c r="H37" s="33"/>
    </row>
    <row r="38" spans="3:8" s="31" customFormat="1" ht="14.1" customHeight="1" x14ac:dyDescent="0.25">
      <c r="C38" s="32" t="s">
        <v>22</v>
      </c>
      <c r="H38" s="33"/>
    </row>
    <row r="39" spans="3:8" s="31" customFormat="1" ht="14.1" customHeight="1" x14ac:dyDescent="0.2">
      <c r="C39" s="31" t="s">
        <v>23</v>
      </c>
      <c r="H39" s="33"/>
    </row>
    <row r="40" spans="3:8" s="31" customFormat="1" ht="14.1" customHeight="1" x14ac:dyDescent="0.2">
      <c r="H40" s="33"/>
    </row>
  </sheetData>
  <sheetProtection algorithmName="SHA-512" hashValue="yWn207soKbCEkAYmTZhzf6wrHQdyDBFM3dZvEsfirRXbPjFGzqOASN+S1Yfpl52s8WmCU0DkReUT49IXsbuYow==" saltValue="YmcTc27moRM3UGwbPJQOLg==" spinCount="100000" sheet="1" objects="1" scenarios="1" selectLockedCells="1"/>
  <mergeCells count="3">
    <mergeCell ref="E2:F2"/>
    <mergeCell ref="C2:D2"/>
    <mergeCell ref="C4:D4"/>
  </mergeCells>
  <conditionalFormatting sqref="C5:J14">
    <cfRule type="expression" dxfId="0" priority="3">
      <formula>MOD(ROW(),2)=0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CD3C03-E8B6-4A54-9081-2D18C2C955FF}">
          <x14:formula1>
            <xm:f>OFFSET(Evenementen!$A$2,1,,COUNTA(Evenementen!$A$2:$A$999)-1,1)</xm:f>
          </x14:formula1>
          <xm:sqref>D5:D14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A1F1-0EB9-4F6C-9156-0795264D286D}">
  <sheetPr codeName="Blad2"/>
  <dimension ref="A1:A11"/>
  <sheetViews>
    <sheetView workbookViewId="0">
      <selection activeCell="A2" sqref="A2:A11"/>
    </sheetView>
  </sheetViews>
  <sheetFormatPr defaultRowHeight="15" x14ac:dyDescent="0.2"/>
  <cols>
    <col min="1" max="1" width="27.21875" customWidth="1"/>
  </cols>
  <sheetData>
    <row r="1" spans="1:1" ht="60" customHeight="1" x14ac:dyDescent="0.2"/>
    <row r="2" spans="1:1" x14ac:dyDescent="0.2">
      <c r="A2" t="s">
        <v>0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3</v>
      </c>
    </row>
    <row r="6" spans="1:1" x14ac:dyDescent="0.2">
      <c r="A6" t="s">
        <v>4</v>
      </c>
    </row>
    <row r="7" spans="1:1" x14ac:dyDescent="0.2">
      <c r="A7" t="s">
        <v>9</v>
      </c>
    </row>
    <row r="8" spans="1:1" x14ac:dyDescent="0.2">
      <c r="A8" t="s">
        <v>5</v>
      </c>
    </row>
    <row r="9" spans="1:1" x14ac:dyDescent="0.2">
      <c r="A9" t="s">
        <v>6</v>
      </c>
    </row>
    <row r="10" spans="1:1" x14ac:dyDescent="0.2">
      <c r="A10" t="s">
        <v>7</v>
      </c>
    </row>
    <row r="11" spans="1:1" x14ac:dyDescent="0.2">
      <c r="A1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Hoofdmenu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HW-Products</dc:creator>
  <cp:lastModifiedBy>HW-Products</cp:lastModifiedBy>
  <dcterms:created xsi:type="dcterms:W3CDTF">2023-03-31T07:39:03Z</dcterms:created>
  <dcterms:modified xsi:type="dcterms:W3CDTF">2025-04-26T08:22:10Z</dcterms:modified>
</cp:coreProperties>
</file>