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 codeName="{B6124F1A-AFFB-F854-7757-9A1D4C6FC43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njo\Desktop\Bowling VBA\"/>
    </mc:Choice>
  </mc:AlternateContent>
  <xr:revisionPtr revIDLastSave="0" documentId="13_ncr:1_{144B9C61-B970-4797-A652-78C3C6F2B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_xlnm._FilterDatabase" localSheetId="0" hidden="1">Blad1!$C$12:$T$12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" l="1"/>
  <c r="T18" i="1"/>
  <c r="T22" i="1"/>
  <c r="T24" i="1"/>
  <c r="T27" i="1"/>
  <c r="T25" i="1"/>
  <c r="T26" i="1"/>
  <c r="T30" i="1"/>
  <c r="T29" i="1"/>
  <c r="T28" i="1"/>
  <c r="T32" i="1"/>
  <c r="T31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7" i="1"/>
  <c r="T23" i="1"/>
  <c r="T15" i="1"/>
  <c r="T13" i="1"/>
  <c r="T16" i="1"/>
  <c r="T19" i="1"/>
  <c r="T21" i="1"/>
  <c r="B86" i="1"/>
  <c r="F86" i="1"/>
  <c r="G86" i="1" s="1"/>
  <c r="N86" i="1"/>
  <c r="O86" i="1" s="1"/>
  <c r="B87" i="1"/>
  <c r="F87" i="1"/>
  <c r="G87" i="1"/>
  <c r="N87" i="1"/>
  <c r="O87" i="1" s="1"/>
  <c r="B88" i="1"/>
  <c r="F88" i="1"/>
  <c r="G88" i="1"/>
  <c r="N88" i="1"/>
  <c r="Q88" i="1" s="1"/>
  <c r="B89" i="1"/>
  <c r="F89" i="1"/>
  <c r="G89" i="1"/>
  <c r="N89" i="1"/>
  <c r="P89" i="1" s="1"/>
  <c r="B90" i="1"/>
  <c r="F90" i="1"/>
  <c r="G90" i="1"/>
  <c r="N90" i="1"/>
  <c r="O90" i="1" s="1"/>
  <c r="B91" i="1"/>
  <c r="F91" i="1"/>
  <c r="G91" i="1"/>
  <c r="N91" i="1"/>
  <c r="Q91" i="1" s="1"/>
  <c r="B92" i="1"/>
  <c r="F92" i="1"/>
  <c r="G92" i="1"/>
  <c r="N92" i="1"/>
  <c r="Q92" i="1" s="1"/>
  <c r="B93" i="1"/>
  <c r="F93" i="1"/>
  <c r="G93" i="1"/>
  <c r="N93" i="1"/>
  <c r="P93" i="1" s="1"/>
  <c r="B94" i="1"/>
  <c r="F94" i="1"/>
  <c r="G94" i="1"/>
  <c r="N94" i="1"/>
  <c r="O94" i="1" s="1"/>
  <c r="B95" i="1"/>
  <c r="F95" i="1"/>
  <c r="G95" i="1"/>
  <c r="N95" i="1"/>
  <c r="P95" i="1" s="1"/>
  <c r="B96" i="1"/>
  <c r="F96" i="1"/>
  <c r="G96" i="1"/>
  <c r="N96" i="1"/>
  <c r="Q96" i="1" s="1"/>
  <c r="B97" i="1"/>
  <c r="F97" i="1"/>
  <c r="G97" i="1"/>
  <c r="N97" i="1"/>
  <c r="P97" i="1" s="1"/>
  <c r="B98" i="1"/>
  <c r="F98" i="1"/>
  <c r="G98" i="1"/>
  <c r="N98" i="1"/>
  <c r="O98" i="1" s="1"/>
  <c r="B99" i="1"/>
  <c r="F99" i="1"/>
  <c r="G99" i="1"/>
  <c r="N99" i="1"/>
  <c r="O99" i="1" s="1"/>
  <c r="B100" i="1"/>
  <c r="F100" i="1"/>
  <c r="G100" i="1"/>
  <c r="N100" i="1"/>
  <c r="Q100" i="1" s="1"/>
  <c r="B101" i="1"/>
  <c r="F101" i="1"/>
  <c r="G101" i="1"/>
  <c r="N101" i="1"/>
  <c r="P101" i="1" s="1"/>
  <c r="B102" i="1"/>
  <c r="F102" i="1"/>
  <c r="G102" i="1"/>
  <c r="N102" i="1"/>
  <c r="O102" i="1" s="1"/>
  <c r="B103" i="1"/>
  <c r="F103" i="1"/>
  <c r="G103" i="1"/>
  <c r="N103" i="1"/>
  <c r="Q103" i="1" s="1"/>
  <c r="B104" i="1"/>
  <c r="F104" i="1"/>
  <c r="G104" i="1"/>
  <c r="N104" i="1"/>
  <c r="Q104" i="1" s="1"/>
  <c r="B105" i="1"/>
  <c r="F105" i="1"/>
  <c r="G105" i="1"/>
  <c r="N105" i="1"/>
  <c r="P105" i="1" s="1"/>
  <c r="B106" i="1"/>
  <c r="F106" i="1"/>
  <c r="G106" i="1"/>
  <c r="N106" i="1"/>
  <c r="O106" i="1" s="1"/>
  <c r="B107" i="1"/>
  <c r="F107" i="1"/>
  <c r="G107" i="1"/>
  <c r="N107" i="1"/>
  <c r="Q107" i="1" s="1"/>
  <c r="B108" i="1"/>
  <c r="F108" i="1"/>
  <c r="G108" i="1"/>
  <c r="N108" i="1"/>
  <c r="Q108" i="1" s="1"/>
  <c r="B109" i="1"/>
  <c r="F109" i="1"/>
  <c r="G109" i="1"/>
  <c r="N109" i="1"/>
  <c r="P109" i="1" s="1"/>
  <c r="B110" i="1"/>
  <c r="F110" i="1"/>
  <c r="G110" i="1"/>
  <c r="N110" i="1"/>
  <c r="O110" i="1" s="1"/>
  <c r="B111" i="1"/>
  <c r="F111" i="1"/>
  <c r="G111" i="1"/>
  <c r="N111" i="1"/>
  <c r="P111" i="1" s="1"/>
  <c r="B112" i="1"/>
  <c r="F112" i="1"/>
  <c r="G112" i="1"/>
  <c r="N112" i="1"/>
  <c r="Q112" i="1" s="1"/>
  <c r="B113" i="1"/>
  <c r="F113" i="1"/>
  <c r="G113" i="1"/>
  <c r="N113" i="1"/>
  <c r="P113" i="1" s="1"/>
  <c r="B114" i="1"/>
  <c r="F114" i="1"/>
  <c r="G114" i="1"/>
  <c r="N114" i="1"/>
  <c r="O114" i="1" s="1"/>
  <c r="B115" i="1"/>
  <c r="F115" i="1"/>
  <c r="G115" i="1"/>
  <c r="N115" i="1"/>
  <c r="O115" i="1" s="1"/>
  <c r="B116" i="1"/>
  <c r="F116" i="1"/>
  <c r="G116" i="1"/>
  <c r="N116" i="1"/>
  <c r="Q116" i="1" s="1"/>
  <c r="B117" i="1"/>
  <c r="F117" i="1"/>
  <c r="G117" i="1"/>
  <c r="N117" i="1"/>
  <c r="P117" i="1" s="1"/>
  <c r="B118" i="1"/>
  <c r="F118" i="1"/>
  <c r="G118" i="1"/>
  <c r="N118" i="1"/>
  <c r="O118" i="1" s="1"/>
  <c r="B119" i="1"/>
  <c r="F119" i="1"/>
  <c r="G119" i="1"/>
  <c r="N119" i="1"/>
  <c r="Q119" i="1" s="1"/>
  <c r="B120" i="1"/>
  <c r="F120" i="1"/>
  <c r="G120" i="1"/>
  <c r="N120" i="1"/>
  <c r="Q120" i="1" s="1"/>
  <c r="B121" i="1"/>
  <c r="F121" i="1"/>
  <c r="G121" i="1"/>
  <c r="N121" i="1"/>
  <c r="P121" i="1" s="1"/>
  <c r="B122" i="1"/>
  <c r="F122" i="1"/>
  <c r="G122" i="1"/>
  <c r="N122" i="1"/>
  <c r="O122" i="1" s="1"/>
  <c r="B123" i="1"/>
  <c r="F123" i="1"/>
  <c r="G123" i="1"/>
  <c r="N123" i="1"/>
  <c r="Q123" i="1" s="1"/>
  <c r="B124" i="1"/>
  <c r="F124" i="1"/>
  <c r="G124" i="1"/>
  <c r="N124" i="1"/>
  <c r="Q124" i="1" s="1"/>
  <c r="B125" i="1"/>
  <c r="F125" i="1"/>
  <c r="G125" i="1"/>
  <c r="N125" i="1"/>
  <c r="P125" i="1" s="1"/>
  <c r="B126" i="1"/>
  <c r="F126" i="1"/>
  <c r="G126" i="1"/>
  <c r="N126" i="1"/>
  <c r="O126" i="1" s="1"/>
  <c r="B127" i="1"/>
  <c r="F127" i="1"/>
  <c r="G127" i="1"/>
  <c r="N127" i="1"/>
  <c r="P127" i="1" s="1"/>
  <c r="B128" i="1"/>
  <c r="F128" i="1"/>
  <c r="G128" i="1"/>
  <c r="N128" i="1"/>
  <c r="Q128" i="1" s="1"/>
  <c r="B129" i="1"/>
  <c r="F129" i="1"/>
  <c r="G129" i="1"/>
  <c r="N129" i="1"/>
  <c r="P129" i="1" s="1"/>
  <c r="B130" i="1"/>
  <c r="F130" i="1"/>
  <c r="G130" i="1"/>
  <c r="N130" i="1"/>
  <c r="O130" i="1" s="1"/>
  <c r="B131" i="1"/>
  <c r="F131" i="1"/>
  <c r="G131" i="1"/>
  <c r="N131" i="1"/>
  <c r="O131" i="1" s="1"/>
  <c r="B132" i="1"/>
  <c r="F132" i="1"/>
  <c r="G132" i="1"/>
  <c r="N132" i="1"/>
  <c r="Q132" i="1" s="1"/>
  <c r="B85" i="1"/>
  <c r="F85" i="1"/>
  <c r="G85" i="1" s="1"/>
  <c r="N85" i="1"/>
  <c r="O85" i="1" s="1"/>
  <c r="B15" i="1"/>
  <c r="B20" i="1"/>
  <c r="B14" i="1"/>
  <c r="B16" i="1"/>
  <c r="B17" i="1"/>
  <c r="B18" i="1"/>
  <c r="B13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19" i="1"/>
  <c r="P87" i="1" l="1"/>
  <c r="R121" i="1"/>
  <c r="S116" i="1"/>
  <c r="O107" i="1"/>
  <c r="R126" i="1"/>
  <c r="O103" i="1"/>
  <c r="O108" i="1"/>
  <c r="O101" i="1"/>
  <c r="S91" i="1"/>
  <c r="R119" i="1"/>
  <c r="O104" i="1"/>
  <c r="R89" i="1"/>
  <c r="S132" i="1"/>
  <c r="O121" i="1"/>
  <c r="O116" i="1"/>
  <c r="R107" i="1"/>
  <c r="S103" i="1"/>
  <c r="R98" i="1"/>
  <c r="O89" i="1"/>
  <c r="S107" i="1"/>
  <c r="O127" i="1"/>
  <c r="S119" i="1"/>
  <c r="O109" i="1"/>
  <c r="P107" i="1"/>
  <c r="P103" i="1"/>
  <c r="R94" i="1"/>
  <c r="S87" i="1"/>
  <c r="P132" i="1"/>
  <c r="P119" i="1"/>
  <c r="R91" i="1"/>
  <c r="O132" i="1"/>
  <c r="O125" i="1"/>
  <c r="O120" i="1"/>
  <c r="O119" i="1"/>
  <c r="R114" i="1"/>
  <c r="R105" i="1"/>
  <c r="R103" i="1"/>
  <c r="S100" i="1"/>
  <c r="O93" i="1"/>
  <c r="P91" i="1"/>
  <c r="O88" i="1"/>
  <c r="R130" i="1"/>
  <c r="R122" i="1"/>
  <c r="O117" i="1"/>
  <c r="R110" i="1"/>
  <c r="O105" i="1"/>
  <c r="O100" i="1"/>
  <c r="O92" i="1"/>
  <c r="O91" i="1"/>
  <c r="S123" i="1"/>
  <c r="P123" i="1"/>
  <c r="S117" i="1"/>
  <c r="R116" i="1"/>
  <c r="S111" i="1"/>
  <c r="S104" i="1"/>
  <c r="S101" i="1"/>
  <c r="R100" i="1"/>
  <c r="S95" i="1"/>
  <c r="S88" i="1"/>
  <c r="R87" i="1"/>
  <c r="R123" i="1"/>
  <c r="R132" i="1"/>
  <c r="S127" i="1"/>
  <c r="O124" i="1"/>
  <c r="O123" i="1"/>
  <c r="P120" i="1"/>
  <c r="R117" i="1"/>
  <c r="P116" i="1"/>
  <c r="O111" i="1"/>
  <c r="R106" i="1"/>
  <c r="P104" i="1"/>
  <c r="R101" i="1"/>
  <c r="P100" i="1"/>
  <c r="O95" i="1"/>
  <c r="R90" i="1"/>
  <c r="P88" i="1"/>
  <c r="Q87" i="1"/>
  <c r="S128" i="1"/>
  <c r="R115" i="1"/>
  <c r="Q131" i="1"/>
  <c r="R128" i="1"/>
  <c r="R112" i="1"/>
  <c r="S108" i="1"/>
  <c r="S97" i="1"/>
  <c r="R96" i="1"/>
  <c r="S92" i="1"/>
  <c r="R129" i="1"/>
  <c r="S120" i="1"/>
  <c r="P115" i="1"/>
  <c r="R113" i="1"/>
  <c r="P112" i="1"/>
  <c r="Q111" i="1"/>
  <c r="S109" i="1"/>
  <c r="R108" i="1"/>
  <c r="P99" i="1"/>
  <c r="R97" i="1"/>
  <c r="P96" i="1"/>
  <c r="Q95" i="1"/>
  <c r="S93" i="1"/>
  <c r="R92" i="1"/>
  <c r="R131" i="1"/>
  <c r="S112" i="1"/>
  <c r="R99" i="1"/>
  <c r="S96" i="1"/>
  <c r="S129" i="1"/>
  <c r="R127" i="1"/>
  <c r="S124" i="1"/>
  <c r="Q115" i="1"/>
  <c r="S113" i="1"/>
  <c r="R111" i="1"/>
  <c r="Q99" i="1"/>
  <c r="R95" i="1"/>
  <c r="S85" i="1"/>
  <c r="P131" i="1"/>
  <c r="P128" i="1"/>
  <c r="Q127" i="1"/>
  <c r="S125" i="1"/>
  <c r="R124" i="1"/>
  <c r="R85" i="1"/>
  <c r="S131" i="1"/>
  <c r="O129" i="1"/>
  <c r="O128" i="1"/>
  <c r="R125" i="1"/>
  <c r="P124" i="1"/>
  <c r="S121" i="1"/>
  <c r="R120" i="1"/>
  <c r="R118" i="1"/>
  <c r="S115" i="1"/>
  <c r="O113" i="1"/>
  <c r="O112" i="1"/>
  <c r="R109" i="1"/>
  <c r="P108" i="1"/>
  <c r="S105" i="1"/>
  <c r="R104" i="1"/>
  <c r="R102" i="1"/>
  <c r="S99" i="1"/>
  <c r="O97" i="1"/>
  <c r="O96" i="1"/>
  <c r="R93" i="1"/>
  <c r="P92" i="1"/>
  <c r="S89" i="1"/>
  <c r="R88" i="1"/>
  <c r="R86" i="1"/>
  <c r="Q130" i="1"/>
  <c r="Q126" i="1"/>
  <c r="Q122" i="1"/>
  <c r="Q118" i="1"/>
  <c r="Q114" i="1"/>
  <c r="Q110" i="1"/>
  <c r="Q106" i="1"/>
  <c r="Q102" i="1"/>
  <c r="Q98" i="1"/>
  <c r="Q94" i="1"/>
  <c r="Q90" i="1"/>
  <c r="Q86" i="1"/>
  <c r="P130" i="1"/>
  <c r="Q129" i="1"/>
  <c r="P126" i="1"/>
  <c r="Q125" i="1"/>
  <c r="P122" i="1"/>
  <c r="Q121" i="1"/>
  <c r="P118" i="1"/>
  <c r="Q117" i="1"/>
  <c r="P114" i="1"/>
  <c r="Q113" i="1"/>
  <c r="P110" i="1"/>
  <c r="Q109" i="1"/>
  <c r="P106" i="1"/>
  <c r="Q105" i="1"/>
  <c r="P102" i="1"/>
  <c r="Q101" i="1"/>
  <c r="P98" i="1"/>
  <c r="Q97" i="1"/>
  <c r="P94" i="1"/>
  <c r="Q93" i="1"/>
  <c r="P90" i="1"/>
  <c r="Q89" i="1"/>
  <c r="P86" i="1"/>
  <c r="S130" i="1"/>
  <c r="S126" i="1"/>
  <c r="S122" i="1"/>
  <c r="S118" i="1"/>
  <c r="S114" i="1"/>
  <c r="S110" i="1"/>
  <c r="S106" i="1"/>
  <c r="S102" i="1"/>
  <c r="S98" i="1"/>
  <c r="S94" i="1"/>
  <c r="S90" i="1"/>
  <c r="S86" i="1"/>
  <c r="Q85" i="1"/>
  <c r="P85" i="1"/>
  <c r="F34" i="1"/>
  <c r="G34" i="1" s="1"/>
  <c r="F72" i="1"/>
  <c r="G72" i="1" s="1"/>
  <c r="F50" i="1"/>
  <c r="G50" i="1" s="1"/>
  <c r="F18" i="1"/>
  <c r="G18" i="1" s="1"/>
  <c r="F59" i="1"/>
  <c r="G59" i="1" s="1"/>
  <c r="F84" i="1"/>
  <c r="G84" i="1" s="1"/>
  <c r="F37" i="1"/>
  <c r="G37" i="1" s="1"/>
  <c r="F21" i="1"/>
  <c r="G21" i="1" s="1"/>
  <c r="F52" i="1"/>
  <c r="G52" i="1" s="1"/>
  <c r="F57" i="1"/>
  <c r="G57" i="1" s="1"/>
  <c r="F51" i="1"/>
  <c r="G51" i="1" s="1"/>
  <c r="F69" i="1"/>
  <c r="G69" i="1" s="1"/>
  <c r="F76" i="1"/>
  <c r="G76" i="1" s="1"/>
  <c r="F71" i="1"/>
  <c r="G71" i="1" s="1"/>
  <c r="F56" i="1"/>
  <c r="G56" i="1" s="1"/>
  <c r="F29" i="1"/>
  <c r="G29" i="1" s="1"/>
  <c r="F15" i="1"/>
  <c r="G15" i="1" s="1"/>
  <c r="F32" i="1"/>
  <c r="G32" i="1" s="1"/>
  <c r="F13" i="1"/>
  <c r="G13" i="1" s="1"/>
  <c r="F67" i="1"/>
  <c r="G67" i="1" s="1"/>
  <c r="F70" i="1"/>
  <c r="G70" i="1" s="1"/>
  <c r="F22" i="1"/>
  <c r="G22" i="1" s="1"/>
  <c r="F83" i="1"/>
  <c r="G83" i="1" s="1"/>
  <c r="F48" i="1"/>
  <c r="G48" i="1" s="1"/>
  <c r="F17" i="1"/>
  <c r="G17" i="1" s="1"/>
  <c r="F40" i="1"/>
  <c r="G40" i="1" s="1"/>
  <c r="F31" i="1"/>
  <c r="G31" i="1" s="1"/>
  <c r="F38" i="1"/>
  <c r="G38" i="1" s="1"/>
  <c r="F28" i="1"/>
  <c r="G28" i="1" s="1"/>
  <c r="F27" i="1"/>
  <c r="G27" i="1" s="1"/>
  <c r="F82" i="1"/>
  <c r="G82" i="1" s="1"/>
  <c r="F36" i="1"/>
  <c r="G36" i="1" s="1"/>
  <c r="F75" i="1"/>
  <c r="G75" i="1" s="1"/>
  <c r="F24" i="1"/>
  <c r="G24" i="1" s="1"/>
  <c r="F47" i="1"/>
  <c r="G47" i="1" s="1"/>
  <c r="F49" i="1"/>
  <c r="G49" i="1" s="1"/>
  <c r="F46" i="1"/>
  <c r="G46" i="1" s="1"/>
  <c r="F44" i="1"/>
  <c r="G44" i="1" s="1"/>
  <c r="F79" i="1"/>
  <c r="G79" i="1" s="1"/>
  <c r="F55" i="1"/>
  <c r="G55" i="1" s="1"/>
  <c r="F78" i="1"/>
  <c r="G78" i="1" s="1"/>
  <c r="F33" i="1"/>
  <c r="G33" i="1" s="1"/>
  <c r="F66" i="1"/>
  <c r="G66" i="1" s="1"/>
  <c r="F39" i="1"/>
  <c r="G39" i="1" s="1"/>
  <c r="F45" i="1"/>
  <c r="G45" i="1" s="1"/>
  <c r="F23" i="1"/>
  <c r="G23" i="1" s="1"/>
  <c r="F30" i="1"/>
  <c r="G30" i="1" s="1"/>
  <c r="F63" i="1"/>
  <c r="G63" i="1" s="1"/>
  <c r="F60" i="1"/>
  <c r="G60" i="1" s="1"/>
  <c r="F42" i="1"/>
  <c r="G42" i="1" s="1"/>
  <c r="F19" i="1"/>
  <c r="G19" i="1" s="1"/>
  <c r="F80" i="1"/>
  <c r="G80" i="1" s="1"/>
  <c r="F20" i="1"/>
  <c r="G20" i="1" s="1"/>
  <c r="F77" i="1"/>
  <c r="G77" i="1" s="1"/>
  <c r="F64" i="1"/>
  <c r="G64" i="1" s="1"/>
  <c r="F61" i="1"/>
  <c r="G61" i="1" s="1"/>
  <c r="F25" i="1"/>
  <c r="G25" i="1" s="1"/>
  <c r="F58" i="1"/>
  <c r="G58" i="1" s="1"/>
  <c r="F73" i="1"/>
  <c r="G73" i="1" s="1"/>
  <c r="F41" i="1"/>
  <c r="G41" i="1" s="1"/>
  <c r="F16" i="1"/>
  <c r="G16" i="1" s="1"/>
  <c r="F65" i="1"/>
  <c r="G65" i="1" s="1"/>
  <c r="F74" i="1"/>
  <c r="G74" i="1" s="1"/>
  <c r="F81" i="1"/>
  <c r="G81" i="1" s="1"/>
  <c r="F35" i="1"/>
  <c r="G35" i="1" s="1"/>
  <c r="F68" i="1"/>
  <c r="G68" i="1" s="1"/>
  <c r="F53" i="1"/>
  <c r="G53" i="1" s="1"/>
  <c r="F14" i="1"/>
  <c r="G14" i="1" s="1"/>
  <c r="T14" i="1" s="1"/>
  <c r="F26" i="1"/>
  <c r="G26" i="1" s="1"/>
  <c r="F62" i="1"/>
  <c r="G62" i="1" s="1"/>
  <c r="F54" i="1"/>
  <c r="G54" i="1" s="1"/>
  <c r="F43" i="1"/>
  <c r="G43" i="1" s="1"/>
  <c r="N54" i="1"/>
  <c r="O54" i="1" s="1"/>
  <c r="N72" i="1"/>
  <c r="O72" i="1" s="1"/>
  <c r="N50" i="1"/>
  <c r="O50" i="1" s="1"/>
  <c r="N18" i="1"/>
  <c r="N59" i="1"/>
  <c r="O59" i="1" s="1"/>
  <c r="N84" i="1"/>
  <c r="O84" i="1" s="1"/>
  <c r="N37" i="1"/>
  <c r="O37" i="1" s="1"/>
  <c r="N21" i="1"/>
  <c r="N52" i="1"/>
  <c r="O52" i="1" s="1"/>
  <c r="N57" i="1"/>
  <c r="O57" i="1" s="1"/>
  <c r="N51" i="1"/>
  <c r="O51" i="1" s="1"/>
  <c r="N69" i="1"/>
  <c r="R69" i="1" s="1"/>
  <c r="N76" i="1"/>
  <c r="O76" i="1" s="1"/>
  <c r="N71" i="1"/>
  <c r="O71" i="1" s="1"/>
  <c r="N56" i="1"/>
  <c r="O56" i="1" s="1"/>
  <c r="N29" i="1"/>
  <c r="N15" i="1"/>
  <c r="O15" i="1" s="1"/>
  <c r="N32" i="1"/>
  <c r="O32" i="1" s="1"/>
  <c r="N13" i="1"/>
  <c r="O13" i="1" s="1"/>
  <c r="N67" i="1"/>
  <c r="R67" i="1" s="1"/>
  <c r="N70" i="1"/>
  <c r="O70" i="1" s="1"/>
  <c r="N22" i="1"/>
  <c r="O22" i="1" s="1"/>
  <c r="N83" i="1"/>
  <c r="O83" i="1" s="1"/>
  <c r="N48" i="1"/>
  <c r="N17" i="1"/>
  <c r="O17" i="1" s="1"/>
  <c r="N40" i="1"/>
  <c r="O40" i="1" s="1"/>
  <c r="N31" i="1"/>
  <c r="O31" i="1" s="1"/>
  <c r="N38" i="1"/>
  <c r="N28" i="1"/>
  <c r="O28" i="1" s="1"/>
  <c r="N27" i="1"/>
  <c r="O27" i="1" s="1"/>
  <c r="N82" i="1"/>
  <c r="O82" i="1" s="1"/>
  <c r="N36" i="1"/>
  <c r="N75" i="1"/>
  <c r="O75" i="1" s="1"/>
  <c r="N24" i="1"/>
  <c r="O24" i="1" s="1"/>
  <c r="N47" i="1"/>
  <c r="O47" i="1" s="1"/>
  <c r="N49" i="1"/>
  <c r="R49" i="1" s="1"/>
  <c r="N46" i="1"/>
  <c r="O46" i="1" s="1"/>
  <c r="N44" i="1"/>
  <c r="O44" i="1" s="1"/>
  <c r="N79" i="1"/>
  <c r="O79" i="1" s="1"/>
  <c r="N55" i="1"/>
  <c r="R55" i="1" s="1"/>
  <c r="N78" i="1"/>
  <c r="O78" i="1" s="1"/>
  <c r="N33" i="1"/>
  <c r="O33" i="1" s="1"/>
  <c r="N66" i="1"/>
  <c r="R66" i="1" s="1"/>
  <c r="N39" i="1"/>
  <c r="O39" i="1" s="1"/>
  <c r="N45" i="1"/>
  <c r="P45" i="1" s="1"/>
  <c r="N23" i="1"/>
  <c r="N30" i="1"/>
  <c r="N63" i="1"/>
  <c r="P63" i="1" s="1"/>
  <c r="N60" i="1"/>
  <c r="P60" i="1" s="1"/>
  <c r="N42" i="1"/>
  <c r="N19" i="1"/>
  <c r="N80" i="1"/>
  <c r="P80" i="1" s="1"/>
  <c r="N20" i="1"/>
  <c r="N77" i="1"/>
  <c r="R77" i="1" s="1"/>
  <c r="N64" i="1"/>
  <c r="P64" i="1" s="1"/>
  <c r="N61" i="1"/>
  <c r="P61" i="1" s="1"/>
  <c r="N25" i="1"/>
  <c r="N58" i="1"/>
  <c r="R58" i="1" s="1"/>
  <c r="N73" i="1"/>
  <c r="P73" i="1" s="1"/>
  <c r="N41" i="1"/>
  <c r="P41" i="1" s="1"/>
  <c r="N16" i="1"/>
  <c r="N65" i="1"/>
  <c r="R65" i="1" s="1"/>
  <c r="N74" i="1"/>
  <c r="P74" i="1" s="1"/>
  <c r="N81" i="1"/>
  <c r="P81" i="1" s="1"/>
  <c r="N35" i="1"/>
  <c r="P35" i="1" s="1"/>
  <c r="N68" i="1"/>
  <c r="R68" i="1" s="1"/>
  <c r="N53" i="1"/>
  <c r="P53" i="1" s="1"/>
  <c r="N14" i="1"/>
  <c r="N26" i="1"/>
  <c r="N34" i="1"/>
  <c r="N43" i="1"/>
  <c r="N62" i="1"/>
  <c r="P16" i="1" l="1"/>
  <c r="P25" i="1"/>
  <c r="P23" i="1"/>
  <c r="P19" i="1"/>
  <c r="P14" i="1"/>
  <c r="P26" i="1"/>
  <c r="P20" i="1"/>
  <c r="S81" i="1"/>
  <c r="S60" i="1"/>
  <c r="S57" i="1"/>
  <c r="S65" i="1"/>
  <c r="S77" i="1"/>
  <c r="S55" i="1"/>
  <c r="S80" i="1"/>
  <c r="S71" i="1"/>
  <c r="S61" i="1"/>
  <c r="S68" i="1"/>
  <c r="S58" i="1"/>
  <c r="S66" i="1"/>
  <c r="S49" i="1"/>
  <c r="S67" i="1"/>
  <c r="S69" i="1"/>
  <c r="R81" i="1"/>
  <c r="R61" i="1"/>
  <c r="R80" i="1"/>
  <c r="R60" i="1"/>
  <c r="R33" i="1"/>
  <c r="R44" i="1"/>
  <c r="R24" i="1"/>
  <c r="R27" i="1"/>
  <c r="R40" i="1"/>
  <c r="R22" i="1"/>
  <c r="R32" i="1"/>
  <c r="R71" i="1"/>
  <c r="R57" i="1"/>
  <c r="R84" i="1"/>
  <c r="R72" i="1"/>
  <c r="S53" i="1"/>
  <c r="S74" i="1"/>
  <c r="S73" i="1"/>
  <c r="S64" i="1"/>
  <c r="S63" i="1"/>
  <c r="S78" i="1"/>
  <c r="S79" i="1"/>
  <c r="S75" i="1"/>
  <c r="S82" i="1"/>
  <c r="S70" i="1"/>
  <c r="S56" i="1"/>
  <c r="S76" i="1"/>
  <c r="S51" i="1"/>
  <c r="R53" i="1"/>
  <c r="R74" i="1"/>
  <c r="R73" i="1"/>
  <c r="R64" i="1"/>
  <c r="R63" i="1"/>
  <c r="R39" i="1"/>
  <c r="R78" i="1"/>
  <c r="R79" i="1"/>
  <c r="R46" i="1"/>
  <c r="R47" i="1"/>
  <c r="R75" i="1"/>
  <c r="R82" i="1"/>
  <c r="R28" i="1"/>
  <c r="R31" i="1"/>
  <c r="R17" i="1"/>
  <c r="R83" i="1"/>
  <c r="R70" i="1"/>
  <c r="R13" i="1"/>
  <c r="R15" i="1"/>
  <c r="R56" i="1"/>
  <c r="R76" i="1"/>
  <c r="R51" i="1"/>
  <c r="R52" i="1"/>
  <c r="R37" i="1"/>
  <c r="R59" i="1"/>
  <c r="R50" i="1"/>
  <c r="R54" i="1"/>
  <c r="O62" i="1"/>
  <c r="R62" i="1" s="1"/>
  <c r="Q68" i="1"/>
  <c r="Q65" i="1"/>
  <c r="Q58" i="1"/>
  <c r="Q77" i="1"/>
  <c r="Q66" i="1"/>
  <c r="Q55" i="1"/>
  <c r="Q49" i="1"/>
  <c r="P67" i="1"/>
  <c r="Q67" i="1"/>
  <c r="P29" i="1"/>
  <c r="P69" i="1"/>
  <c r="Q69" i="1"/>
  <c r="P21" i="1"/>
  <c r="P18" i="1"/>
  <c r="O26" i="1"/>
  <c r="O35" i="1"/>
  <c r="R35" i="1" s="1"/>
  <c r="O16" i="1"/>
  <c r="O25" i="1"/>
  <c r="R25" i="1" s="1"/>
  <c r="O20" i="1"/>
  <c r="R20" i="1" s="1"/>
  <c r="O23" i="1"/>
  <c r="R23" i="1" s="1"/>
  <c r="P33" i="1"/>
  <c r="Q33" i="1" s="1"/>
  <c r="S33" i="1" s="1"/>
  <c r="P49" i="1"/>
  <c r="P38" i="1"/>
  <c r="Q35" i="1"/>
  <c r="S35" i="1" s="1"/>
  <c r="Q79" i="1"/>
  <c r="Q82" i="1"/>
  <c r="Q83" i="1"/>
  <c r="S83" i="1" s="1"/>
  <c r="P13" i="1"/>
  <c r="Q13" i="1" s="1"/>
  <c r="S13" i="1" s="1"/>
  <c r="Q56" i="1"/>
  <c r="P56" i="1"/>
  <c r="Q51" i="1"/>
  <c r="P51" i="1"/>
  <c r="P37" i="1"/>
  <c r="Q37" i="1" s="1"/>
  <c r="S37" i="1" s="1"/>
  <c r="P50" i="1"/>
  <c r="Q50" i="1" s="1"/>
  <c r="S50" i="1" s="1"/>
  <c r="O14" i="1"/>
  <c r="O81" i="1"/>
  <c r="O41" i="1"/>
  <c r="R41" i="1" s="1"/>
  <c r="O61" i="1"/>
  <c r="O80" i="1"/>
  <c r="O60" i="1"/>
  <c r="O45" i="1"/>
  <c r="R45" i="1" s="1"/>
  <c r="P55" i="1"/>
  <c r="P47" i="1"/>
  <c r="Q47" i="1" s="1"/>
  <c r="S47" i="1" s="1"/>
  <c r="P31" i="1"/>
  <c r="Q31" i="1" s="1"/>
  <c r="S31" i="1" s="1"/>
  <c r="Q81" i="1"/>
  <c r="Q61" i="1"/>
  <c r="Q80" i="1"/>
  <c r="Q60" i="1"/>
  <c r="P24" i="1"/>
  <c r="Q24" i="1" s="1"/>
  <c r="S24" i="1" s="1"/>
  <c r="P27" i="1"/>
  <c r="Q27" i="1" s="1"/>
  <c r="S27" i="1" s="1"/>
  <c r="P40" i="1"/>
  <c r="Q40" i="1" s="1"/>
  <c r="S40" i="1" s="1"/>
  <c r="P22" i="1"/>
  <c r="Q22" i="1" s="1"/>
  <c r="S22" i="1" s="1"/>
  <c r="P32" i="1"/>
  <c r="Q32" i="1" s="1"/>
  <c r="S32" i="1" s="1"/>
  <c r="Q71" i="1"/>
  <c r="P71" i="1"/>
  <c r="Q57" i="1"/>
  <c r="P57" i="1"/>
  <c r="P84" i="1"/>
  <c r="Q84" i="1" s="1"/>
  <c r="S84" i="1" s="1"/>
  <c r="P72" i="1"/>
  <c r="Q72" i="1" s="1"/>
  <c r="S72" i="1" s="1"/>
  <c r="O53" i="1"/>
  <c r="O74" i="1"/>
  <c r="O73" i="1"/>
  <c r="O64" i="1"/>
  <c r="O19" i="1"/>
  <c r="O63" i="1"/>
  <c r="P66" i="1"/>
  <c r="P79" i="1"/>
  <c r="P36" i="1"/>
  <c r="P48" i="1"/>
  <c r="Q53" i="1"/>
  <c r="Q74" i="1"/>
  <c r="Q73" i="1"/>
  <c r="Q64" i="1"/>
  <c r="Q63" i="1"/>
  <c r="P39" i="1"/>
  <c r="Q39" i="1" s="1"/>
  <c r="S39" i="1" s="1"/>
  <c r="Q78" i="1"/>
  <c r="P78" i="1"/>
  <c r="P46" i="1"/>
  <c r="Q46" i="1" s="1"/>
  <c r="S46" i="1" s="1"/>
  <c r="Q75" i="1"/>
  <c r="P75" i="1"/>
  <c r="P28" i="1"/>
  <c r="Q28" i="1" s="1"/>
  <c r="S28" i="1" s="1"/>
  <c r="P17" i="1"/>
  <c r="Q17" i="1" s="1"/>
  <c r="S17" i="1" s="1"/>
  <c r="Q70" i="1"/>
  <c r="P70" i="1"/>
  <c r="P15" i="1"/>
  <c r="Q15" i="1" s="1"/>
  <c r="S15" i="1" s="1"/>
  <c r="Q76" i="1"/>
  <c r="P76" i="1"/>
  <c r="P52" i="1"/>
  <c r="Q52" i="1" s="1"/>
  <c r="S52" i="1" s="1"/>
  <c r="P59" i="1"/>
  <c r="Q59" i="1" s="1"/>
  <c r="S59" i="1" s="1"/>
  <c r="P54" i="1"/>
  <c r="Q54" i="1" s="1"/>
  <c r="S54" i="1" s="1"/>
  <c r="O68" i="1"/>
  <c r="O65" i="1"/>
  <c r="O58" i="1"/>
  <c r="O77" i="1"/>
  <c r="O42" i="1"/>
  <c r="R42" i="1" s="1"/>
  <c r="O30" i="1"/>
  <c r="R30" i="1" s="1"/>
  <c r="O66" i="1"/>
  <c r="O55" i="1"/>
  <c r="O49" i="1"/>
  <c r="O36" i="1"/>
  <c r="R36" i="1" s="1"/>
  <c r="O38" i="1"/>
  <c r="O48" i="1"/>
  <c r="R48" i="1" s="1"/>
  <c r="O67" i="1"/>
  <c r="O29" i="1"/>
  <c r="R29" i="1" s="1"/>
  <c r="O69" i="1"/>
  <c r="O21" i="1"/>
  <c r="R21" i="1" s="1"/>
  <c r="O18" i="1"/>
  <c r="R18" i="1" s="1"/>
  <c r="P68" i="1"/>
  <c r="P65" i="1"/>
  <c r="P58" i="1"/>
  <c r="P77" i="1"/>
  <c r="P42" i="1"/>
  <c r="P30" i="1"/>
  <c r="P44" i="1"/>
  <c r="Q44" i="1" s="1"/>
  <c r="S44" i="1" s="1"/>
  <c r="P82" i="1"/>
  <c r="P83" i="1"/>
  <c r="P62" i="1"/>
  <c r="O43" i="1"/>
  <c r="R43" i="1" s="1"/>
  <c r="P43" i="1"/>
  <c r="O34" i="1"/>
  <c r="R34" i="1" s="1"/>
  <c r="P34" i="1"/>
  <c r="Q16" i="1" l="1"/>
  <c r="S16" i="1" s="1"/>
  <c r="Q42" i="1"/>
  <c r="S42" i="1" s="1"/>
  <c r="Q45" i="1"/>
  <c r="S45" i="1" s="1"/>
  <c r="Q41" i="1"/>
  <c r="S41" i="1" s="1"/>
  <c r="Q38" i="1"/>
  <c r="S38" i="1" s="1"/>
  <c r="R38" i="1"/>
  <c r="Q48" i="1"/>
  <c r="S48" i="1" s="1"/>
  <c r="Q36" i="1"/>
  <c r="S36" i="1" s="1"/>
  <c r="Q26" i="1"/>
  <c r="S26" i="1" s="1"/>
  <c r="Q19" i="1"/>
  <c r="S19" i="1" s="1"/>
  <c r="Q14" i="1"/>
  <c r="S14" i="1" s="1"/>
  <c r="Q25" i="1"/>
  <c r="S25" i="1" s="1"/>
  <c r="R16" i="1"/>
  <c r="Q29" i="1"/>
  <c r="S29" i="1" s="1"/>
  <c r="Q30" i="1"/>
  <c r="S30" i="1" s="1"/>
  <c r="Q23" i="1"/>
  <c r="S23" i="1" s="1"/>
  <c r="Q21" i="1"/>
  <c r="S21" i="1" s="1"/>
  <c r="Q20" i="1"/>
  <c r="S20" i="1" s="1"/>
  <c r="R26" i="1"/>
  <c r="R14" i="1"/>
  <c r="R19" i="1"/>
  <c r="Q18" i="1"/>
  <c r="S18" i="1" s="1"/>
  <c r="Q62" i="1"/>
  <c r="S62" i="1" s="1"/>
  <c r="Q43" i="1"/>
  <c r="S43" i="1" s="1"/>
  <c r="Q34" i="1"/>
  <c r="S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hanjo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INFO:
Indien 0 % --&gt; Scratchtoernooi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INFO:
Nee: Dames / Heren apart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Ja:   Dames + Heren in 1 standenlijst</t>
        </r>
      </text>
    </comment>
  </commentList>
</comments>
</file>

<file path=xl/sharedStrings.xml><?xml version="1.0" encoding="utf-8"?>
<sst xmlns="http://schemas.openxmlformats.org/spreadsheetml/2006/main" count="47" uniqueCount="37">
  <si>
    <t>Naam</t>
  </si>
  <si>
    <t>Game 1</t>
  </si>
  <si>
    <t>Game 2</t>
  </si>
  <si>
    <t>Game 3</t>
  </si>
  <si>
    <t>Game 4</t>
  </si>
  <si>
    <t>Game 5</t>
  </si>
  <si>
    <t>Game 6</t>
  </si>
  <si>
    <t>Aantal games</t>
  </si>
  <si>
    <t>Score scratch</t>
  </si>
  <si>
    <t>Basisscore</t>
  </si>
  <si>
    <t>Maximale handicap</t>
  </si>
  <si>
    <t>Handicap berekenen</t>
  </si>
  <si>
    <t xml:space="preserve">Handicap percentage </t>
  </si>
  <si>
    <t>Totaal score</t>
  </si>
  <si>
    <t>Totaal HCP</t>
  </si>
  <si>
    <t>v</t>
  </si>
  <si>
    <t xml:space="preserve">Mixed Toernooi </t>
  </si>
  <si>
    <t>Ja</t>
  </si>
  <si>
    <t>Nee</t>
  </si>
  <si>
    <t>Pas gem.</t>
  </si>
  <si>
    <t>HCP</t>
  </si>
  <si>
    <t>m</t>
  </si>
  <si>
    <t>M</t>
  </si>
  <si>
    <t>V</t>
  </si>
  <si>
    <t>Gesl.</t>
  </si>
  <si>
    <t>Gem.     scratch</t>
  </si>
  <si>
    <t>Gem. incl.  handicap</t>
  </si>
  <si>
    <t>Hgst game</t>
  </si>
  <si>
    <t>©HW-Products / V.1.05</t>
  </si>
  <si>
    <t>Ad Aarts</t>
  </si>
  <si>
    <t>Beatrix Bal</t>
  </si>
  <si>
    <t>Corne Coureur</t>
  </si>
  <si>
    <t>Daphne Deur</t>
  </si>
  <si>
    <t>Eddie Engel</t>
  </si>
  <si>
    <t>Frits Flinkenvleugel</t>
  </si>
  <si>
    <t>Gerard Balk</t>
  </si>
  <si>
    <t>Fiona Fietsegraag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</si>
</sst>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Arial Black"/>
      <family val="2"/>
    </font>
    <font>
      <b/>
      <sz val="24"/>
      <color rgb="FFFF0000"/>
      <name val="Arial Rounded MT Bold"/>
      <family val="2"/>
    </font>
    <font>
      <b/>
      <sz val="20"/>
      <color rgb="FFFF0000"/>
      <name val="Arial Rounded MT Bold"/>
      <family val="2"/>
    </font>
    <font>
      <b/>
      <sz val="12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FF0000"/>
      <name val="Arial Rounded MT Bold"/>
      <family val="2"/>
    </font>
    <font>
      <b/>
      <sz val="16"/>
      <color rgb="FFFFFFFF"/>
      <name val="Arial Rounded MT Bold"/>
      <family val="2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1" fontId="5" fillId="0" borderId="0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0" fillId="0" borderId="11" xfId="0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1" fillId="0" borderId="0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7" fillId="3" borderId="2" xfId="0" applyFont="1" applyFill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hanjo\Pictures\Bowling\Angry%20ball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104484</xdr:colOff>
      <xdr:row>0</xdr:row>
      <xdr:rowOff>125844</xdr:rowOff>
    </xdr:from>
    <xdr:to>
      <xdr:col>20</xdr:col>
      <xdr:colOff>396875</xdr:colOff>
      <xdr:row>0</xdr:row>
      <xdr:rowOff>1039812</xdr:rowOff>
    </xdr:to>
    <xdr:grpSp>
      <xdr:nvGrpSpPr>
        <xdr:cNvPr id="28" name="Groep 27">
          <a:extLst>
            <a:ext uri="{FF2B5EF4-FFF2-40B4-BE49-F238E27FC236}">
              <a16:creationId xmlns:a16="http://schemas.microsoft.com/office/drawing/2014/main" id="{4FA48398-9A53-4B06-96FF-25F6CBA5E81C}"/>
            </a:ext>
          </a:extLst>
        </xdr:cNvPr>
        <xdr:cNvGrpSpPr/>
      </xdr:nvGrpSpPr>
      <xdr:grpSpPr>
        <a:xfrm>
          <a:off x="104484" y="125844"/>
          <a:ext cx="12182766" cy="913968"/>
          <a:chOff x="437859" y="94094"/>
          <a:chExt cx="12182766" cy="913968"/>
        </a:xfrm>
      </xdr:grpSpPr>
      <xdr:grpSp>
        <xdr:nvGrpSpPr>
          <xdr:cNvPr id="27" name="Groep 26">
            <a:extLst>
              <a:ext uri="{FF2B5EF4-FFF2-40B4-BE49-F238E27FC236}">
                <a16:creationId xmlns:a16="http://schemas.microsoft.com/office/drawing/2014/main" id="{D8547883-2235-419C-A3C1-5D2DC236D338}"/>
              </a:ext>
            </a:extLst>
          </xdr:cNvPr>
          <xdr:cNvGrpSpPr/>
        </xdr:nvGrpSpPr>
        <xdr:grpSpPr>
          <a:xfrm>
            <a:off x="437859" y="94094"/>
            <a:ext cx="12182766" cy="913968"/>
            <a:chOff x="104485" y="102032"/>
            <a:chExt cx="11559430" cy="913968"/>
          </a:xfrm>
        </xdr:grpSpPr>
        <xdr:sp macro="" textlink="">
          <xdr:nvSpPr>
            <xdr:cNvPr id="9" name="Rechthoek: afgeronde hoeken 8">
              <a:extLst>
                <a:ext uri="{FF2B5EF4-FFF2-40B4-BE49-F238E27FC236}">
                  <a16:creationId xmlns:a16="http://schemas.microsoft.com/office/drawing/2014/main" id="{024D8762-287D-43C9-90EF-22E2D4298ED1}"/>
                </a:ext>
              </a:extLst>
            </xdr:cNvPr>
            <xdr:cNvSpPr/>
          </xdr:nvSpPr>
          <xdr:spPr>
            <a:xfrm>
              <a:off x="104485" y="102032"/>
              <a:ext cx="11559430" cy="913968"/>
            </a:xfrm>
            <a:prstGeom prst="roundRect">
              <a:avLst/>
            </a:prstGeom>
            <a:solidFill>
              <a:srgbClr val="7030A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 b="1"/>
            </a:p>
          </xdr:txBody>
        </xdr:sp>
        <xdr:sp macro="[0]!Wissen_Scores" textlink="">
          <xdr:nvSpPr>
            <xdr:cNvPr id="2" name="Rechthoek: afgeronde hoeken 1">
              <a:extLst>
                <a:ext uri="{FF2B5EF4-FFF2-40B4-BE49-F238E27FC236}">
                  <a16:creationId xmlns:a16="http://schemas.microsoft.com/office/drawing/2014/main" id="{A7B72764-B8A8-4F27-8E3E-F413DFF58098}"/>
                </a:ext>
              </a:extLst>
            </xdr:cNvPr>
            <xdr:cNvSpPr/>
          </xdr:nvSpPr>
          <xdr:spPr>
            <a:xfrm>
              <a:off x="6752832" y="231230"/>
              <a:ext cx="1159468" cy="655573"/>
            </a:xfrm>
            <a:prstGeom prst="roundRect">
              <a:avLst/>
            </a:prstGeom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/>
                <a:t>WISSEN</a:t>
              </a:r>
              <a:br>
                <a:rPr lang="nl-NL" sz="1100" b="1"/>
              </a:br>
              <a:r>
                <a:rPr lang="nl-NL" sz="1100" b="1" baseline="0"/>
                <a:t> SCORES</a:t>
              </a:r>
              <a:endParaRPr lang="nl-NL" sz="1100" b="1"/>
            </a:p>
          </xdr:txBody>
        </xdr:sp>
        <xdr:sp macro="[0]!Wissen_Alles" textlink="">
          <xdr:nvSpPr>
            <xdr:cNvPr id="3" name="Rechthoek: afgeronde hoeken 2">
              <a:extLst>
                <a:ext uri="{FF2B5EF4-FFF2-40B4-BE49-F238E27FC236}">
                  <a16:creationId xmlns:a16="http://schemas.microsoft.com/office/drawing/2014/main" id="{734A034D-AFE3-4A3D-8F0E-E09B0AE085A4}"/>
                </a:ext>
              </a:extLst>
            </xdr:cNvPr>
            <xdr:cNvSpPr/>
          </xdr:nvSpPr>
          <xdr:spPr>
            <a:xfrm>
              <a:off x="8058587" y="231230"/>
              <a:ext cx="1155497" cy="655573"/>
            </a:xfrm>
            <a:prstGeom prst="roundRect">
              <a:avLst/>
            </a:prstGeom>
            <a:solidFill>
              <a:srgbClr val="FF000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/>
                <a:t>WISSEN</a:t>
              </a:r>
              <a:br>
                <a:rPr lang="nl-NL" sz="1100" b="1"/>
              </a:br>
              <a:r>
                <a:rPr lang="nl-NL" sz="1100" b="1"/>
                <a:t>ALLE</a:t>
              </a:r>
              <a:r>
                <a:rPr lang="nl-NL" sz="1100" b="1" baseline="0"/>
                <a:t>S</a:t>
              </a:r>
              <a:endParaRPr lang="nl-NL" sz="1100" b="1"/>
            </a:p>
          </xdr:txBody>
        </xdr:sp>
        <xdr:sp macro="[0]!Sorteer_Scratch" textlink="">
          <xdr:nvSpPr>
            <xdr:cNvPr id="4" name="Rechthoek: afgeronde hoeken 3">
              <a:extLst>
                <a:ext uri="{FF2B5EF4-FFF2-40B4-BE49-F238E27FC236}">
                  <a16:creationId xmlns:a16="http://schemas.microsoft.com/office/drawing/2014/main" id="{1E47F43E-A6D0-4D8E-BD69-DF5861E3F83D}"/>
                </a:ext>
              </a:extLst>
            </xdr:cNvPr>
            <xdr:cNvSpPr/>
          </xdr:nvSpPr>
          <xdr:spPr>
            <a:xfrm>
              <a:off x="1531135" y="231230"/>
              <a:ext cx="1155497" cy="655573"/>
            </a:xfrm>
            <a:prstGeom prst="roundRect">
              <a:avLst/>
            </a:prstGeom>
            <a:solidFill>
              <a:srgbClr val="FFC00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>
                  <a:solidFill>
                    <a:schemeClr val="tx1"/>
                  </a:solidFill>
                </a:rPr>
                <a:t>SORTEREN</a:t>
              </a:r>
              <a:br>
                <a:rPr lang="nl-NL" sz="1100" b="1">
                  <a:solidFill>
                    <a:schemeClr val="tx1"/>
                  </a:solidFill>
                </a:rPr>
              </a:br>
              <a:r>
                <a:rPr lang="nl-NL" sz="1100" b="1">
                  <a:solidFill>
                    <a:schemeClr val="tx1"/>
                  </a:solidFill>
                </a:rPr>
                <a:t>SCRATCH</a:t>
              </a:r>
            </a:p>
          </xdr:txBody>
        </xdr:sp>
        <xdr:sp macro="[0]!Sorteer_Handicap" textlink="">
          <xdr:nvSpPr>
            <xdr:cNvPr id="5" name="Rechthoek: afgeronde hoeken 4">
              <a:extLst>
                <a:ext uri="{FF2B5EF4-FFF2-40B4-BE49-F238E27FC236}">
                  <a16:creationId xmlns:a16="http://schemas.microsoft.com/office/drawing/2014/main" id="{A82EACFC-1253-4522-96D7-7B9A01D5D172}"/>
                </a:ext>
              </a:extLst>
            </xdr:cNvPr>
            <xdr:cNvSpPr/>
          </xdr:nvSpPr>
          <xdr:spPr>
            <a:xfrm>
              <a:off x="2832922" y="231230"/>
              <a:ext cx="1154836" cy="655573"/>
            </a:xfrm>
            <a:prstGeom prst="roundRect">
              <a:avLst/>
            </a:prstGeom>
            <a:solidFill>
              <a:srgbClr val="00B05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>
                  <a:solidFill>
                    <a:sysClr val="windowText" lastClr="000000"/>
                  </a:solidFill>
                </a:rPr>
                <a:t>SORTEREN HANDICAP</a:t>
              </a:r>
            </a:p>
          </xdr:txBody>
        </xdr:sp>
        <xdr:sp macro="[0]!Module1.Afdrukken" textlink="">
          <xdr:nvSpPr>
            <xdr:cNvPr id="7" name="Rechthoek: afgeronde hoeken 6">
              <a:extLst>
                <a:ext uri="{FF2B5EF4-FFF2-40B4-BE49-F238E27FC236}">
                  <a16:creationId xmlns:a16="http://schemas.microsoft.com/office/drawing/2014/main" id="{10E17752-011B-4189-BCBB-FE5AB18CDBE3}"/>
                </a:ext>
              </a:extLst>
            </xdr:cNvPr>
            <xdr:cNvSpPr/>
          </xdr:nvSpPr>
          <xdr:spPr>
            <a:xfrm>
              <a:off x="4134044" y="231230"/>
              <a:ext cx="1165421" cy="655573"/>
            </a:xfrm>
            <a:prstGeom prst="roundRect">
              <a:avLst/>
            </a:prstGeom>
            <a:solidFill>
              <a:srgbClr val="FFFF0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>
                  <a:solidFill>
                    <a:schemeClr val="tx1"/>
                  </a:solidFill>
                </a:rPr>
                <a:t>PRINTEN</a:t>
              </a:r>
            </a:p>
          </xdr:txBody>
        </xdr:sp>
        <xdr:sp macro="[0]!Bewaar_als" textlink="">
          <xdr:nvSpPr>
            <xdr:cNvPr id="10" name="Rechthoek: afgeronde hoeken 9">
              <a:extLst>
                <a:ext uri="{FF2B5EF4-FFF2-40B4-BE49-F238E27FC236}">
                  <a16:creationId xmlns:a16="http://schemas.microsoft.com/office/drawing/2014/main" id="{F201A8CB-719C-4F5E-AEC7-32D208159CE6}"/>
                </a:ext>
              </a:extLst>
            </xdr:cNvPr>
            <xdr:cNvSpPr/>
          </xdr:nvSpPr>
          <xdr:spPr>
            <a:xfrm>
              <a:off x="5445754" y="231230"/>
              <a:ext cx="1160789" cy="655573"/>
            </a:xfrm>
            <a:prstGeom prst="roundRect">
              <a:avLst/>
            </a:prstGeom>
            <a:solidFill>
              <a:schemeClr val="bg1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>
                  <a:solidFill>
                    <a:sysClr val="windowText" lastClr="000000"/>
                  </a:solidFill>
                </a:rPr>
                <a:t>OPSLAAN</a:t>
              </a:r>
            </a:p>
          </xdr:txBody>
        </xdr:sp>
        <xdr:sp macro="[0]!Sorteer_Naam" textlink="">
          <xdr:nvSpPr>
            <xdr:cNvPr id="11" name="Rechthoek: afgeronde hoeken 10">
              <a:extLst>
                <a:ext uri="{FF2B5EF4-FFF2-40B4-BE49-F238E27FC236}">
                  <a16:creationId xmlns:a16="http://schemas.microsoft.com/office/drawing/2014/main" id="{5D74B26D-81A0-4D0A-86AD-E888D8985B46}"/>
                </a:ext>
              </a:extLst>
            </xdr:cNvPr>
            <xdr:cNvSpPr/>
          </xdr:nvSpPr>
          <xdr:spPr>
            <a:xfrm>
              <a:off x="222734" y="231230"/>
              <a:ext cx="1162114" cy="655573"/>
            </a:xfrm>
            <a:prstGeom prst="roundRect">
              <a:avLst/>
            </a:prstGeom>
            <a:solidFill>
              <a:srgbClr val="00B0F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>
                  <a:solidFill>
                    <a:sysClr val="windowText" lastClr="000000"/>
                  </a:solidFill>
                </a:rPr>
                <a:t>SORTEREN</a:t>
              </a:r>
              <a:br>
                <a:rPr lang="nl-NL" sz="1100" b="1">
                  <a:solidFill>
                    <a:sysClr val="windowText" lastClr="000000"/>
                  </a:solidFill>
                </a:rPr>
              </a:br>
              <a:r>
                <a:rPr lang="nl-NL" sz="1100" b="1">
                  <a:solidFill>
                    <a:sysClr val="windowText" lastClr="000000"/>
                  </a:solidFill>
                </a:rPr>
                <a:t>OP</a:t>
              </a:r>
              <a:r>
                <a:rPr lang="nl-NL" sz="1100" b="1" baseline="0">
                  <a:solidFill>
                    <a:sysClr val="windowText" lastClr="000000"/>
                  </a:solidFill>
                </a:rPr>
                <a:t> NAAM</a:t>
              </a:r>
              <a:endParaRPr lang="nl-NL" sz="1100" b="1">
                <a:solidFill>
                  <a:sysClr val="windowText" lastClr="000000"/>
                </a:solidFill>
              </a:endParaRPr>
            </a:p>
          </xdr:txBody>
        </xdr:sp>
        <xdr:sp macro="[0]!Verkenner" textlink="">
          <xdr:nvSpPr>
            <xdr:cNvPr id="12" name="Rechthoek: afgeronde hoeken 11">
              <a:extLst>
                <a:ext uri="{FF2B5EF4-FFF2-40B4-BE49-F238E27FC236}">
                  <a16:creationId xmlns:a16="http://schemas.microsoft.com/office/drawing/2014/main" id="{18149A8F-2669-4EF9-94C7-903BF0F7B04B}"/>
                </a:ext>
              </a:extLst>
            </xdr:cNvPr>
            <xdr:cNvSpPr/>
          </xdr:nvSpPr>
          <xdr:spPr>
            <a:xfrm>
              <a:off x="9360376" y="223293"/>
              <a:ext cx="1160789" cy="655573"/>
            </a:xfrm>
            <a:prstGeom prst="roundRect">
              <a:avLst/>
            </a:prstGeom>
            <a:solidFill>
              <a:srgbClr val="002060"/>
            </a:solidFill>
            <a:ln w="76200">
              <a:solidFill>
                <a:sysClr val="windowText" lastClr="000000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nl-NL" sz="1100" b="1">
                  <a:solidFill>
                    <a:schemeClr val="bg1"/>
                  </a:solidFill>
                </a:rPr>
                <a:t>STANDEN</a:t>
              </a:r>
            </a:p>
          </xdr:txBody>
        </xdr:sp>
      </xdr:grpSp>
      <xdr:sp macro="[0]!Kies_Logo" textlink="">
        <xdr:nvSpPr>
          <xdr:cNvPr id="16" name="Rechthoek: afgeronde hoeken 15">
            <a:extLst>
              <a:ext uri="{FF2B5EF4-FFF2-40B4-BE49-F238E27FC236}">
                <a16:creationId xmlns:a16="http://schemas.microsoft.com/office/drawing/2014/main" id="{26F2E931-61E0-4F10-89E0-15C841EDA36A}"/>
              </a:ext>
            </a:extLst>
          </xdr:cNvPr>
          <xdr:cNvSpPr/>
        </xdr:nvSpPr>
        <xdr:spPr>
          <a:xfrm>
            <a:off x="11567003" y="215355"/>
            <a:ext cx="910748" cy="655200"/>
          </a:xfrm>
          <a:prstGeom prst="roundRect">
            <a:avLst/>
          </a:prstGeom>
          <a:solidFill>
            <a:srgbClr val="00B0F0"/>
          </a:solidFill>
          <a:ln w="7620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1">
                <a:solidFill>
                  <a:sysClr val="windowText" lastClr="000000"/>
                </a:solidFill>
              </a:rPr>
              <a:t>KIES </a:t>
            </a:r>
          </a:p>
          <a:p>
            <a:pPr algn="ctr"/>
            <a:r>
              <a:rPr lang="nl-NL" sz="1100" b="1">
                <a:solidFill>
                  <a:sysClr val="windowText" lastClr="000000"/>
                </a:solidFill>
              </a:rPr>
              <a:t>LOGO</a:t>
            </a:r>
          </a:p>
        </xdr:txBody>
      </xdr:sp>
    </xdr:grpSp>
    <xdr:clientData fPrintsWithSheet="0"/>
  </xdr:twoCellAnchor>
  <xdr:twoCellAnchor>
    <xdr:from>
      <xdr:col>6</xdr:col>
      <xdr:colOff>79375</xdr:colOff>
      <xdr:row>2</xdr:row>
      <xdr:rowOff>71438</xdr:rowOff>
    </xdr:from>
    <xdr:to>
      <xdr:col>16</xdr:col>
      <xdr:colOff>722313</xdr:colOff>
      <xdr:row>10</xdr:row>
      <xdr:rowOff>63500</xdr:rowOff>
    </xdr:to>
    <xdr:sp macro="" textlink="">
      <xdr:nvSpPr>
        <xdr:cNvPr id="33" name="Toernooinaam">
          <a:extLst>
            <a:ext uri="{FF2B5EF4-FFF2-40B4-BE49-F238E27FC236}">
              <a16:creationId xmlns:a16="http://schemas.microsoft.com/office/drawing/2014/main" id="{D158F443-8764-4DA4-A6CD-3E3D387D1061}"/>
            </a:ext>
          </a:extLst>
        </xdr:cNvPr>
        <xdr:cNvSpPr/>
      </xdr:nvSpPr>
      <xdr:spPr>
        <a:xfrm>
          <a:off x="4167188" y="1547813"/>
          <a:ext cx="5707063" cy="1452562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2800" b="1">
              <a:solidFill>
                <a:sysClr val="windowText" lastClr="000000"/>
              </a:solidFill>
              <a:latin typeface="Arial Rounded MT Bold" panose="020F0704030504030204" pitchFamily="34" charset="0"/>
            </a:rPr>
            <a:t>Toernooitje</a:t>
          </a:r>
        </a:p>
      </xdr:txBody>
    </xdr:sp>
    <xdr:clientData/>
  </xdr:twoCellAnchor>
  <xdr:twoCellAnchor editAs="oneCell">
    <xdr:from>
      <xdr:col>17</xdr:col>
      <xdr:colOff>0</xdr:colOff>
      <xdr:row>1</xdr:row>
      <xdr:rowOff>1</xdr:rowOff>
    </xdr:from>
    <xdr:to>
      <xdr:col>18</xdr:col>
      <xdr:colOff>772577</xdr:colOff>
      <xdr:row>10</xdr:row>
      <xdr:rowOff>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37BC2766-7B66-42B3-90A3-423818642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8648700" y="1219201"/>
          <a:ext cx="1740952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FF00"/>
    <pageSetUpPr autoPageBreaks="0"/>
  </sheetPr>
  <dimension ref="B1:T132"/>
  <sheetViews>
    <sheetView showGridLines="0" showRowColHeaders="0" tabSelected="1" zoomScale="120" zoomScaleNormal="120" workbookViewId="0">
      <pane ySplit="12" topLeftCell="A13" activePane="bottomLeft" state="frozen"/>
      <selection pane="bottomLeft" activeCell="H20" sqref="H20"/>
    </sheetView>
  </sheetViews>
  <sheetFormatPr defaultRowHeight="15.75" x14ac:dyDescent="0.25"/>
  <cols>
    <col min="1" max="1" width="5" customWidth="1"/>
    <col min="2" max="2" width="4.625" style="1" customWidth="1"/>
    <col min="3" max="3" width="30.625" customWidth="1"/>
    <col min="4" max="4" width="5.375" style="1" customWidth="1"/>
    <col min="5" max="5" width="8" style="3" customWidth="1"/>
    <col min="6" max="6" width="11.125" style="5" hidden="1" customWidth="1"/>
    <col min="7" max="7" width="7.375" style="3" customWidth="1"/>
    <col min="8" max="13" width="5.875" style="4" customWidth="1"/>
    <col min="14" max="14" width="7.5" style="4" customWidth="1"/>
    <col min="15" max="15" width="8.375" style="3" customWidth="1"/>
    <col min="16" max="16" width="8.25" style="4" customWidth="1"/>
    <col min="17" max="17" width="10.75" style="4" customWidth="1"/>
    <col min="18" max="18" width="12.75" style="5" customWidth="1"/>
    <col min="19" max="19" width="12.5" style="5" customWidth="1"/>
    <col min="20" max="20" width="0.75" hidden="1" customWidth="1"/>
  </cols>
  <sheetData>
    <row r="1" spans="2:20" ht="96" customHeight="1" thickBot="1" x14ac:dyDescent="0.3">
      <c r="C1" s="27">
        <v>4</v>
      </c>
      <c r="D1" s="27"/>
      <c r="H1" s="52" t="s">
        <v>28</v>
      </c>
      <c r="I1" s="52"/>
      <c r="J1" s="52"/>
    </row>
    <row r="2" spans="2:20" ht="20.25" thickTop="1" thickBot="1" x14ac:dyDescent="0.35">
      <c r="B2" s="32" t="s">
        <v>21</v>
      </c>
      <c r="C2" s="53" t="s">
        <v>9</v>
      </c>
      <c r="D2" s="51"/>
      <c r="E2" s="46">
        <v>220</v>
      </c>
      <c r="G2" s="25">
        <v>3</v>
      </c>
      <c r="H2" s="34"/>
      <c r="I2" s="34"/>
      <c r="J2" s="34"/>
      <c r="K2" s="34"/>
      <c r="L2" s="34"/>
      <c r="M2" s="34"/>
      <c r="N2" s="34"/>
      <c r="O2" s="36"/>
      <c r="P2" s="34"/>
      <c r="Q2" s="34"/>
      <c r="R2" s="37"/>
      <c r="S2" s="37"/>
    </row>
    <row r="3" spans="2:20" ht="9" customHeight="1" thickTop="1" thickBot="1" x14ac:dyDescent="0.3">
      <c r="B3" s="32" t="s">
        <v>22</v>
      </c>
      <c r="G3" s="25"/>
      <c r="H3" s="34"/>
      <c r="I3" s="34"/>
      <c r="J3" s="34"/>
      <c r="K3" s="34"/>
      <c r="L3" s="34"/>
      <c r="M3" s="34"/>
      <c r="N3" s="34"/>
      <c r="O3" s="36"/>
      <c r="P3" s="34"/>
      <c r="Q3" s="34"/>
      <c r="R3" s="37"/>
      <c r="S3" s="37"/>
    </row>
    <row r="4" spans="2:20" ht="20.25" customHeight="1" thickTop="1" thickBot="1" x14ac:dyDescent="0.35">
      <c r="B4" s="32" t="s">
        <v>15</v>
      </c>
      <c r="C4" s="50" t="s">
        <v>12</v>
      </c>
      <c r="D4" s="51"/>
      <c r="E4" s="6">
        <v>80</v>
      </c>
      <c r="G4" s="25">
        <v>4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2:20" ht="9" customHeight="1" thickTop="1" thickBot="1" x14ac:dyDescent="0.3">
      <c r="B5" s="32" t="s">
        <v>23</v>
      </c>
      <c r="G5" s="25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2:20" ht="20.25" customHeight="1" thickTop="1" thickBot="1" x14ac:dyDescent="0.35">
      <c r="C6" s="53" t="s">
        <v>10</v>
      </c>
      <c r="D6" s="51"/>
      <c r="E6" s="46">
        <v>60</v>
      </c>
      <c r="G6" s="25">
        <v>5</v>
      </c>
      <c r="H6" s="40"/>
      <c r="I6" s="42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2:20" ht="9" customHeight="1" thickTop="1" thickBot="1" x14ac:dyDescent="0.3">
      <c r="G7" s="25"/>
      <c r="H7" s="34"/>
      <c r="I7" s="34"/>
      <c r="J7" s="34"/>
      <c r="K7" s="34"/>
      <c r="L7" s="34"/>
      <c r="M7" s="34"/>
      <c r="N7" s="34"/>
      <c r="O7" s="36"/>
      <c r="P7" s="34"/>
      <c r="Q7" s="34"/>
      <c r="R7" s="37"/>
      <c r="S7" s="37"/>
    </row>
    <row r="8" spans="2:20" ht="20.25" customHeight="1" thickTop="1" thickBot="1" x14ac:dyDescent="0.35">
      <c r="C8" s="50" t="s">
        <v>7</v>
      </c>
      <c r="D8" s="51"/>
      <c r="E8" s="6">
        <v>6</v>
      </c>
      <c r="G8" s="25">
        <v>6</v>
      </c>
      <c r="H8" s="41"/>
      <c r="I8" s="41"/>
      <c r="J8" s="41"/>
      <c r="K8" s="34"/>
      <c r="L8" s="34"/>
      <c r="M8" s="35"/>
      <c r="N8" s="34"/>
      <c r="O8" s="36"/>
      <c r="P8" s="34"/>
      <c r="Q8" s="34"/>
      <c r="R8" s="37"/>
      <c r="S8" s="37"/>
    </row>
    <row r="9" spans="2:20" ht="9" customHeight="1" thickTop="1" thickBot="1" x14ac:dyDescent="0.3">
      <c r="C9" s="3"/>
      <c r="D9" s="3"/>
      <c r="G9" s="25"/>
      <c r="H9" s="41"/>
      <c r="I9" s="41"/>
      <c r="J9" s="41"/>
      <c r="K9" s="34"/>
      <c r="L9" s="34"/>
      <c r="M9" s="34"/>
      <c r="N9" s="34"/>
      <c r="O9" s="36"/>
      <c r="P9" s="34"/>
      <c r="Q9" s="34"/>
      <c r="R9" s="37"/>
      <c r="S9" s="37"/>
    </row>
    <row r="10" spans="2:20" ht="20.25" customHeight="1" thickTop="1" thickBot="1" x14ac:dyDescent="0.35">
      <c r="C10" s="50" t="s">
        <v>16</v>
      </c>
      <c r="D10" s="51"/>
      <c r="E10" s="6" t="s">
        <v>18</v>
      </c>
      <c r="G10" s="25" t="s">
        <v>17</v>
      </c>
      <c r="H10" s="41"/>
      <c r="I10" s="41"/>
      <c r="J10" s="41"/>
      <c r="K10" s="34"/>
      <c r="L10" s="34"/>
      <c r="M10" s="34"/>
      <c r="N10" s="34"/>
      <c r="O10" s="36"/>
      <c r="P10" s="34"/>
      <c r="Q10" s="34"/>
      <c r="R10" s="37"/>
      <c r="S10" s="37"/>
    </row>
    <row r="11" spans="2:20" ht="9" customHeight="1" thickTop="1" thickBot="1" x14ac:dyDescent="0.3">
      <c r="C11" s="26"/>
      <c r="D11" s="30"/>
      <c r="G11" s="25" t="s">
        <v>18</v>
      </c>
    </row>
    <row r="12" spans="2:20" s="2" customFormat="1" ht="45" customHeight="1" thickTop="1" thickBot="1" x14ac:dyDescent="0.3">
      <c r="B12" s="33"/>
      <c r="C12" s="28" t="s">
        <v>0</v>
      </c>
      <c r="D12" s="29" t="s">
        <v>24</v>
      </c>
      <c r="E12" s="19" t="s">
        <v>19</v>
      </c>
      <c r="F12" s="47" t="s">
        <v>11</v>
      </c>
      <c r="G12" s="20" t="s">
        <v>20</v>
      </c>
      <c r="H12" s="21" t="s">
        <v>1</v>
      </c>
      <c r="I12" s="21" t="s">
        <v>2</v>
      </c>
      <c r="J12" s="21" t="s">
        <v>3</v>
      </c>
      <c r="K12" s="21" t="s">
        <v>4</v>
      </c>
      <c r="L12" s="21" t="s">
        <v>5</v>
      </c>
      <c r="M12" s="21" t="s">
        <v>6</v>
      </c>
      <c r="N12" s="21" t="s">
        <v>7</v>
      </c>
      <c r="O12" s="20" t="s">
        <v>8</v>
      </c>
      <c r="P12" s="21" t="s">
        <v>14</v>
      </c>
      <c r="Q12" s="21" t="s">
        <v>13</v>
      </c>
      <c r="R12" s="22" t="s">
        <v>25</v>
      </c>
      <c r="S12" s="23" t="s">
        <v>26</v>
      </c>
      <c r="T12" s="23" t="s">
        <v>27</v>
      </c>
    </row>
    <row r="13" spans="2:20" ht="19.5" thickTop="1" x14ac:dyDescent="0.3">
      <c r="B13" s="24">
        <f t="shared" ref="B13:B42" si="0">IF($C13&lt;&gt;"",ROW()-12,"")</f>
        <v>1</v>
      </c>
      <c r="C13" s="38" t="s">
        <v>32</v>
      </c>
      <c r="D13" s="43" t="s">
        <v>15</v>
      </c>
      <c r="E13" s="12">
        <v>199</v>
      </c>
      <c r="F13" s="48">
        <f t="shared" ref="F13:F44" si="1">IF($E13&lt;&gt;"",($E$4/100)*($E$2-$E13),"")</f>
        <v>16.8</v>
      </c>
      <c r="G13" s="14">
        <f t="shared" ref="G13:G44" si="2">IF($E13="","",IF($F13&gt;$E$6,$E$6,TRUNC(($E$4/100)*($E$2-$E13),0)))</f>
        <v>16</v>
      </c>
      <c r="H13" s="44">
        <v>203</v>
      </c>
      <c r="I13" s="44">
        <v>189</v>
      </c>
      <c r="J13" s="44">
        <v>175</v>
      </c>
      <c r="K13" s="44">
        <v>178</v>
      </c>
      <c r="L13" s="44">
        <v>201</v>
      </c>
      <c r="M13" s="15">
        <v>202</v>
      </c>
      <c r="N13" s="16">
        <f t="shared" ref="N13:N44" si="3">IF(H13&lt;&gt;"",COUNTA(H13:M13),"")</f>
        <v>6</v>
      </c>
      <c r="O13" s="17">
        <f t="shared" ref="O13:O44" si="4">IF($N13&lt;&gt;"",SUM(H13:M13),"")</f>
        <v>1148</v>
      </c>
      <c r="P13" s="16">
        <f t="shared" ref="P13:P44" si="5">IF($N13&lt;&gt;"",($N13*$G13),"")</f>
        <v>96</v>
      </c>
      <c r="Q13" s="17">
        <f t="shared" ref="Q13:Q44" si="6">IF($N13&lt;&gt;"",SUM($O13+$P13),"")</f>
        <v>1244</v>
      </c>
      <c r="R13" s="18">
        <f t="shared" ref="R13:R44" si="7">IF($N13&lt;&gt;"",SUM($O13/$N13),0)</f>
        <v>191.33333333333334</v>
      </c>
      <c r="S13" s="18">
        <f t="shared" ref="S13:S44" si="8">IF($N13&lt;&gt;"",SUM($Q13/$N13),0)</f>
        <v>207.33333333333334</v>
      </c>
      <c r="T13" s="39">
        <f>MAX($H13:$M13)</f>
        <v>203</v>
      </c>
    </row>
    <row r="14" spans="2:20" ht="18.75" x14ac:dyDescent="0.3">
      <c r="B14" s="24">
        <f t="shared" si="0"/>
        <v>2</v>
      </c>
      <c r="C14" s="38" t="s">
        <v>29</v>
      </c>
      <c r="D14" s="43" t="s">
        <v>21</v>
      </c>
      <c r="E14" s="12">
        <v>170</v>
      </c>
      <c r="F14" s="49">
        <f t="shared" si="1"/>
        <v>40</v>
      </c>
      <c r="G14" s="13">
        <f t="shared" si="2"/>
        <v>40</v>
      </c>
      <c r="H14" s="45">
        <v>160</v>
      </c>
      <c r="I14" s="45">
        <v>172</v>
      </c>
      <c r="J14" s="45">
        <v>161</v>
      </c>
      <c r="K14" s="45">
        <v>180</v>
      </c>
      <c r="L14" s="45">
        <v>133</v>
      </c>
      <c r="M14" s="9">
        <v>185</v>
      </c>
      <c r="N14" s="10">
        <f t="shared" si="3"/>
        <v>6</v>
      </c>
      <c r="O14" s="8">
        <f t="shared" si="4"/>
        <v>991</v>
      </c>
      <c r="P14" s="10">
        <f t="shared" si="5"/>
        <v>240</v>
      </c>
      <c r="Q14" s="8">
        <f t="shared" si="6"/>
        <v>1231</v>
      </c>
      <c r="R14" s="11">
        <f t="shared" si="7"/>
        <v>165.16666666666666</v>
      </c>
      <c r="S14" s="11">
        <f t="shared" si="8"/>
        <v>205.16666666666666</v>
      </c>
      <c r="T14" s="39">
        <f>IF($G14&lt;&gt;"",MAX($H14:$M14),0)</f>
        <v>185</v>
      </c>
    </row>
    <row r="15" spans="2:20" ht="18.75" x14ac:dyDescent="0.3">
      <c r="B15" s="24">
        <f t="shared" si="0"/>
        <v>3</v>
      </c>
      <c r="C15" s="38" t="s">
        <v>34</v>
      </c>
      <c r="D15" s="43" t="s">
        <v>21</v>
      </c>
      <c r="E15" s="12">
        <v>154</v>
      </c>
      <c r="F15" s="49">
        <f t="shared" si="1"/>
        <v>52.800000000000004</v>
      </c>
      <c r="G15" s="13">
        <f t="shared" si="2"/>
        <v>52</v>
      </c>
      <c r="H15" s="45">
        <v>154</v>
      </c>
      <c r="I15" s="45">
        <v>154</v>
      </c>
      <c r="J15" s="45">
        <v>156</v>
      </c>
      <c r="K15" s="45">
        <v>151</v>
      </c>
      <c r="L15" s="45">
        <v>151</v>
      </c>
      <c r="M15" s="9">
        <v>149</v>
      </c>
      <c r="N15" s="10">
        <f t="shared" si="3"/>
        <v>6</v>
      </c>
      <c r="O15" s="8">
        <f t="shared" si="4"/>
        <v>915</v>
      </c>
      <c r="P15" s="10">
        <f t="shared" si="5"/>
        <v>312</v>
      </c>
      <c r="Q15" s="8">
        <f t="shared" si="6"/>
        <v>1227</v>
      </c>
      <c r="R15" s="11">
        <f t="shared" si="7"/>
        <v>152.5</v>
      </c>
      <c r="S15" s="11">
        <f t="shared" si="8"/>
        <v>204.5</v>
      </c>
      <c r="T15" s="39">
        <f t="shared" ref="T15:T46" si="9">MAX($H15:$M15)</f>
        <v>156</v>
      </c>
    </row>
    <row r="16" spans="2:20" ht="18.75" x14ac:dyDescent="0.3">
      <c r="B16" s="24">
        <f t="shared" si="0"/>
        <v>4</v>
      </c>
      <c r="C16" s="38" t="s">
        <v>33</v>
      </c>
      <c r="D16" s="43" t="s">
        <v>21</v>
      </c>
      <c r="E16" s="12">
        <v>110</v>
      </c>
      <c r="F16" s="49">
        <f t="shared" si="1"/>
        <v>88</v>
      </c>
      <c r="G16" s="13">
        <f t="shared" si="2"/>
        <v>60</v>
      </c>
      <c r="H16" s="45">
        <v>140</v>
      </c>
      <c r="I16" s="45">
        <v>126</v>
      </c>
      <c r="J16" s="45">
        <v>156</v>
      </c>
      <c r="K16" s="45">
        <v>156</v>
      </c>
      <c r="L16" s="45">
        <v>133</v>
      </c>
      <c r="M16" s="9">
        <v>142</v>
      </c>
      <c r="N16" s="10">
        <f t="shared" si="3"/>
        <v>6</v>
      </c>
      <c r="O16" s="8">
        <f t="shared" si="4"/>
        <v>853</v>
      </c>
      <c r="P16" s="10">
        <f t="shared" si="5"/>
        <v>360</v>
      </c>
      <c r="Q16" s="8">
        <f t="shared" si="6"/>
        <v>1213</v>
      </c>
      <c r="R16" s="11">
        <f t="shared" si="7"/>
        <v>142.16666666666666</v>
      </c>
      <c r="S16" s="11">
        <f t="shared" si="8"/>
        <v>202.16666666666666</v>
      </c>
      <c r="T16" s="39">
        <f t="shared" si="9"/>
        <v>156</v>
      </c>
    </row>
    <row r="17" spans="2:20" ht="18.75" x14ac:dyDescent="0.3">
      <c r="B17" s="24">
        <f t="shared" si="0"/>
        <v>5</v>
      </c>
      <c r="C17" s="38" t="s">
        <v>30</v>
      </c>
      <c r="D17" s="43" t="s">
        <v>15</v>
      </c>
      <c r="E17" s="12">
        <v>164</v>
      </c>
      <c r="F17" s="49">
        <f t="shared" si="1"/>
        <v>44.800000000000004</v>
      </c>
      <c r="G17" s="13">
        <f t="shared" si="2"/>
        <v>44</v>
      </c>
      <c r="H17" s="45">
        <v>167</v>
      </c>
      <c r="I17" s="45">
        <v>177</v>
      </c>
      <c r="J17" s="45">
        <v>171</v>
      </c>
      <c r="K17" s="45">
        <v>122</v>
      </c>
      <c r="L17" s="45">
        <v>144</v>
      </c>
      <c r="M17" s="9">
        <v>152</v>
      </c>
      <c r="N17" s="10">
        <f t="shared" si="3"/>
        <v>6</v>
      </c>
      <c r="O17" s="8">
        <f t="shared" si="4"/>
        <v>933</v>
      </c>
      <c r="P17" s="10">
        <f t="shared" si="5"/>
        <v>264</v>
      </c>
      <c r="Q17" s="8">
        <f t="shared" si="6"/>
        <v>1197</v>
      </c>
      <c r="R17" s="11">
        <f t="shared" si="7"/>
        <v>155.5</v>
      </c>
      <c r="S17" s="11">
        <f t="shared" si="8"/>
        <v>199.5</v>
      </c>
      <c r="T17" s="39">
        <f t="shared" si="9"/>
        <v>177</v>
      </c>
    </row>
    <row r="18" spans="2:20" ht="18.75" x14ac:dyDescent="0.3">
      <c r="B18" s="24">
        <f t="shared" si="0"/>
        <v>6</v>
      </c>
      <c r="C18" s="38" t="s">
        <v>31</v>
      </c>
      <c r="D18" s="43" t="s">
        <v>21</v>
      </c>
      <c r="E18" s="12">
        <v>126</v>
      </c>
      <c r="F18" s="49">
        <f t="shared" si="1"/>
        <v>75.2</v>
      </c>
      <c r="G18" s="13">
        <f t="shared" si="2"/>
        <v>60</v>
      </c>
      <c r="H18" s="45">
        <v>155</v>
      </c>
      <c r="I18" s="45">
        <v>134</v>
      </c>
      <c r="J18" s="45">
        <v>118</v>
      </c>
      <c r="K18" s="45">
        <v>98</v>
      </c>
      <c r="L18" s="45">
        <v>134</v>
      </c>
      <c r="M18" s="9">
        <v>166</v>
      </c>
      <c r="N18" s="10">
        <f t="shared" si="3"/>
        <v>6</v>
      </c>
      <c r="O18" s="8">
        <f t="shared" si="4"/>
        <v>805</v>
      </c>
      <c r="P18" s="10">
        <f t="shared" si="5"/>
        <v>360</v>
      </c>
      <c r="Q18" s="8">
        <f t="shared" si="6"/>
        <v>1165</v>
      </c>
      <c r="R18" s="11">
        <f t="shared" si="7"/>
        <v>134.16666666666666</v>
      </c>
      <c r="S18" s="11">
        <f t="shared" si="8"/>
        <v>194.16666666666666</v>
      </c>
      <c r="T18" s="39">
        <f t="shared" si="9"/>
        <v>166</v>
      </c>
    </row>
    <row r="19" spans="2:20" ht="18.75" x14ac:dyDescent="0.3">
      <c r="B19" s="24">
        <f t="shared" si="0"/>
        <v>7</v>
      </c>
      <c r="C19" s="38" t="s">
        <v>35</v>
      </c>
      <c r="D19" s="43" t="s">
        <v>21</v>
      </c>
      <c r="E19" s="12">
        <v>149</v>
      </c>
      <c r="F19" s="49">
        <f t="shared" si="1"/>
        <v>56.800000000000004</v>
      </c>
      <c r="G19" s="13">
        <f t="shared" si="2"/>
        <v>56</v>
      </c>
      <c r="H19" s="45"/>
      <c r="I19" s="45"/>
      <c r="J19" s="45"/>
      <c r="K19" s="45"/>
      <c r="L19" s="45"/>
      <c r="M19" s="9"/>
      <c r="N19" s="10" t="str">
        <f t="shared" si="3"/>
        <v/>
      </c>
      <c r="O19" s="8" t="str">
        <f t="shared" si="4"/>
        <v/>
      </c>
      <c r="P19" s="10" t="str">
        <f t="shared" si="5"/>
        <v/>
      </c>
      <c r="Q19" s="8" t="str">
        <f t="shared" si="6"/>
        <v/>
      </c>
      <c r="R19" s="11">
        <f t="shared" si="7"/>
        <v>0</v>
      </c>
      <c r="S19" s="11">
        <f t="shared" si="8"/>
        <v>0</v>
      </c>
      <c r="T19" s="39">
        <f t="shared" si="9"/>
        <v>0</v>
      </c>
    </row>
    <row r="20" spans="2:20" ht="18.75" x14ac:dyDescent="0.3">
      <c r="B20" s="24">
        <f t="shared" si="0"/>
        <v>8</v>
      </c>
      <c r="C20" s="38" t="s">
        <v>36</v>
      </c>
      <c r="D20" s="43" t="s">
        <v>15</v>
      </c>
      <c r="E20" s="12">
        <v>175</v>
      </c>
      <c r="F20" s="49">
        <f t="shared" si="1"/>
        <v>36</v>
      </c>
      <c r="G20" s="13">
        <f t="shared" si="2"/>
        <v>36</v>
      </c>
      <c r="H20" s="45"/>
      <c r="I20" s="45"/>
      <c r="J20" s="45"/>
      <c r="K20" s="45"/>
      <c r="L20" s="45"/>
      <c r="M20" s="9"/>
      <c r="N20" s="10" t="str">
        <f t="shared" si="3"/>
        <v/>
      </c>
      <c r="O20" s="8" t="str">
        <f t="shared" si="4"/>
        <v/>
      </c>
      <c r="P20" s="10" t="str">
        <f t="shared" si="5"/>
        <v/>
      </c>
      <c r="Q20" s="8" t="str">
        <f t="shared" si="6"/>
        <v/>
      </c>
      <c r="R20" s="11">
        <f t="shared" si="7"/>
        <v>0</v>
      </c>
      <c r="S20" s="11">
        <f t="shared" si="8"/>
        <v>0</v>
      </c>
      <c r="T20" s="39">
        <f t="shared" si="9"/>
        <v>0</v>
      </c>
    </row>
    <row r="21" spans="2:20" ht="18.75" x14ac:dyDescent="0.3">
      <c r="B21" s="24" t="str">
        <f t="shared" si="0"/>
        <v/>
      </c>
      <c r="C21" s="38"/>
      <c r="D21" s="43"/>
      <c r="E21" s="12"/>
      <c r="F21" s="49" t="str">
        <f t="shared" si="1"/>
        <v/>
      </c>
      <c r="G21" s="13" t="str">
        <f t="shared" si="2"/>
        <v/>
      </c>
      <c r="H21" s="45"/>
      <c r="I21" s="45"/>
      <c r="J21" s="45"/>
      <c r="K21" s="45"/>
      <c r="L21" s="45"/>
      <c r="M21" s="9"/>
      <c r="N21" s="10" t="str">
        <f t="shared" si="3"/>
        <v/>
      </c>
      <c r="O21" s="8" t="str">
        <f t="shared" si="4"/>
        <v/>
      </c>
      <c r="P21" s="10" t="str">
        <f t="shared" si="5"/>
        <v/>
      </c>
      <c r="Q21" s="8" t="str">
        <f t="shared" si="6"/>
        <v/>
      </c>
      <c r="R21" s="11">
        <f t="shared" si="7"/>
        <v>0</v>
      </c>
      <c r="S21" s="11">
        <f t="shared" si="8"/>
        <v>0</v>
      </c>
      <c r="T21" s="39">
        <f t="shared" si="9"/>
        <v>0</v>
      </c>
    </row>
    <row r="22" spans="2:20" ht="18.75" x14ac:dyDescent="0.3">
      <c r="B22" s="24" t="str">
        <f t="shared" si="0"/>
        <v/>
      </c>
      <c r="C22" s="38"/>
      <c r="D22" s="43"/>
      <c r="E22" s="12"/>
      <c r="F22" s="49" t="str">
        <f t="shared" si="1"/>
        <v/>
      </c>
      <c r="G22" s="13" t="str">
        <f t="shared" si="2"/>
        <v/>
      </c>
      <c r="H22" s="45"/>
      <c r="I22" s="45"/>
      <c r="J22" s="45"/>
      <c r="K22" s="45"/>
      <c r="L22" s="45"/>
      <c r="M22" s="9"/>
      <c r="N22" s="10" t="str">
        <f t="shared" si="3"/>
        <v/>
      </c>
      <c r="O22" s="8" t="str">
        <f t="shared" si="4"/>
        <v/>
      </c>
      <c r="P22" s="10" t="str">
        <f t="shared" si="5"/>
        <v/>
      </c>
      <c r="Q22" s="8" t="str">
        <f t="shared" si="6"/>
        <v/>
      </c>
      <c r="R22" s="11">
        <f t="shared" si="7"/>
        <v>0</v>
      </c>
      <c r="S22" s="11">
        <f t="shared" si="8"/>
        <v>0</v>
      </c>
      <c r="T22" s="39">
        <f t="shared" si="9"/>
        <v>0</v>
      </c>
    </row>
    <row r="23" spans="2:20" ht="18.75" x14ac:dyDescent="0.3">
      <c r="B23" s="24" t="str">
        <f t="shared" si="0"/>
        <v/>
      </c>
      <c r="C23" s="38"/>
      <c r="D23" s="43"/>
      <c r="E23" s="12"/>
      <c r="F23" s="49" t="str">
        <f t="shared" si="1"/>
        <v/>
      </c>
      <c r="G23" s="13" t="str">
        <f t="shared" si="2"/>
        <v/>
      </c>
      <c r="H23" s="45"/>
      <c r="I23" s="45"/>
      <c r="J23" s="45"/>
      <c r="K23" s="45"/>
      <c r="L23" s="45"/>
      <c r="M23" s="9"/>
      <c r="N23" s="10" t="str">
        <f t="shared" si="3"/>
        <v/>
      </c>
      <c r="O23" s="8" t="str">
        <f t="shared" si="4"/>
        <v/>
      </c>
      <c r="P23" s="10" t="str">
        <f t="shared" si="5"/>
        <v/>
      </c>
      <c r="Q23" s="8" t="str">
        <f t="shared" si="6"/>
        <v/>
      </c>
      <c r="R23" s="11">
        <f t="shared" si="7"/>
        <v>0</v>
      </c>
      <c r="S23" s="11">
        <f t="shared" si="8"/>
        <v>0</v>
      </c>
      <c r="T23" s="39">
        <f t="shared" si="9"/>
        <v>0</v>
      </c>
    </row>
    <row r="24" spans="2:20" ht="18.75" x14ac:dyDescent="0.3">
      <c r="B24" s="24" t="str">
        <f t="shared" si="0"/>
        <v/>
      </c>
      <c r="C24" s="38"/>
      <c r="D24" s="43"/>
      <c r="E24" s="12"/>
      <c r="F24" s="49" t="str">
        <f t="shared" si="1"/>
        <v/>
      </c>
      <c r="G24" s="13" t="str">
        <f t="shared" si="2"/>
        <v/>
      </c>
      <c r="H24" s="45"/>
      <c r="I24" s="45"/>
      <c r="J24" s="45"/>
      <c r="K24" s="45"/>
      <c r="L24" s="45"/>
      <c r="M24" s="9"/>
      <c r="N24" s="10" t="str">
        <f t="shared" si="3"/>
        <v/>
      </c>
      <c r="O24" s="8" t="str">
        <f t="shared" si="4"/>
        <v/>
      </c>
      <c r="P24" s="10" t="str">
        <f t="shared" si="5"/>
        <v/>
      </c>
      <c r="Q24" s="8" t="str">
        <f t="shared" si="6"/>
        <v/>
      </c>
      <c r="R24" s="11">
        <f t="shared" si="7"/>
        <v>0</v>
      </c>
      <c r="S24" s="11">
        <f t="shared" si="8"/>
        <v>0</v>
      </c>
      <c r="T24" s="39">
        <f t="shared" si="9"/>
        <v>0</v>
      </c>
    </row>
    <row r="25" spans="2:20" ht="18.75" x14ac:dyDescent="0.3">
      <c r="B25" s="24" t="str">
        <f t="shared" si="0"/>
        <v/>
      </c>
      <c r="C25" s="38"/>
      <c r="D25" s="43"/>
      <c r="E25" s="12"/>
      <c r="F25" s="49" t="str">
        <f t="shared" si="1"/>
        <v/>
      </c>
      <c r="G25" s="13" t="str">
        <f t="shared" si="2"/>
        <v/>
      </c>
      <c r="H25" s="45"/>
      <c r="I25" s="45"/>
      <c r="J25" s="45"/>
      <c r="K25" s="45"/>
      <c r="L25" s="45"/>
      <c r="M25" s="9"/>
      <c r="N25" s="10" t="str">
        <f t="shared" si="3"/>
        <v/>
      </c>
      <c r="O25" s="8" t="str">
        <f t="shared" si="4"/>
        <v/>
      </c>
      <c r="P25" s="10" t="str">
        <f t="shared" si="5"/>
        <v/>
      </c>
      <c r="Q25" s="8" t="str">
        <f t="shared" si="6"/>
        <v/>
      </c>
      <c r="R25" s="11">
        <f t="shared" si="7"/>
        <v>0</v>
      </c>
      <c r="S25" s="11">
        <f t="shared" si="8"/>
        <v>0</v>
      </c>
      <c r="T25" s="39">
        <f t="shared" si="9"/>
        <v>0</v>
      </c>
    </row>
    <row r="26" spans="2:20" ht="18.75" x14ac:dyDescent="0.3">
      <c r="B26" s="24" t="str">
        <f t="shared" si="0"/>
        <v/>
      </c>
      <c r="C26" s="38"/>
      <c r="D26" s="43"/>
      <c r="E26" s="12"/>
      <c r="F26" s="49" t="str">
        <f t="shared" si="1"/>
        <v/>
      </c>
      <c r="G26" s="13" t="str">
        <f t="shared" si="2"/>
        <v/>
      </c>
      <c r="H26" s="45"/>
      <c r="I26" s="45"/>
      <c r="J26" s="45"/>
      <c r="K26" s="45"/>
      <c r="L26" s="45"/>
      <c r="M26" s="9"/>
      <c r="N26" s="10" t="str">
        <f t="shared" si="3"/>
        <v/>
      </c>
      <c r="O26" s="8" t="str">
        <f t="shared" si="4"/>
        <v/>
      </c>
      <c r="P26" s="10" t="str">
        <f t="shared" si="5"/>
        <v/>
      </c>
      <c r="Q26" s="8" t="str">
        <f t="shared" si="6"/>
        <v/>
      </c>
      <c r="R26" s="11">
        <f t="shared" si="7"/>
        <v>0</v>
      </c>
      <c r="S26" s="11">
        <f t="shared" si="8"/>
        <v>0</v>
      </c>
      <c r="T26" s="39">
        <f t="shared" si="9"/>
        <v>0</v>
      </c>
    </row>
    <row r="27" spans="2:20" ht="18.75" x14ac:dyDescent="0.3">
      <c r="B27" s="24" t="str">
        <f t="shared" si="0"/>
        <v/>
      </c>
      <c r="C27" s="38"/>
      <c r="D27" s="43"/>
      <c r="E27" s="12"/>
      <c r="F27" s="49" t="str">
        <f t="shared" si="1"/>
        <v/>
      </c>
      <c r="G27" s="13" t="str">
        <f t="shared" si="2"/>
        <v/>
      </c>
      <c r="H27" s="45"/>
      <c r="I27" s="45"/>
      <c r="J27" s="45"/>
      <c r="K27" s="45"/>
      <c r="L27" s="45"/>
      <c r="M27" s="9"/>
      <c r="N27" s="10" t="str">
        <f t="shared" si="3"/>
        <v/>
      </c>
      <c r="O27" s="8" t="str">
        <f t="shared" si="4"/>
        <v/>
      </c>
      <c r="P27" s="10" t="str">
        <f t="shared" si="5"/>
        <v/>
      </c>
      <c r="Q27" s="8" t="str">
        <f t="shared" si="6"/>
        <v/>
      </c>
      <c r="R27" s="11">
        <f t="shared" si="7"/>
        <v>0</v>
      </c>
      <c r="S27" s="11">
        <f t="shared" si="8"/>
        <v>0</v>
      </c>
      <c r="T27" s="39">
        <f t="shared" si="9"/>
        <v>0</v>
      </c>
    </row>
    <row r="28" spans="2:20" ht="18.75" x14ac:dyDescent="0.3">
      <c r="B28" s="24" t="str">
        <f t="shared" si="0"/>
        <v/>
      </c>
      <c r="C28" s="38"/>
      <c r="D28" s="43"/>
      <c r="E28" s="12"/>
      <c r="F28" s="49" t="str">
        <f t="shared" si="1"/>
        <v/>
      </c>
      <c r="G28" s="13" t="str">
        <f t="shared" si="2"/>
        <v/>
      </c>
      <c r="H28" s="45"/>
      <c r="I28" s="45"/>
      <c r="J28" s="45"/>
      <c r="K28" s="45"/>
      <c r="L28" s="45"/>
      <c r="M28" s="9"/>
      <c r="N28" s="10" t="str">
        <f t="shared" si="3"/>
        <v/>
      </c>
      <c r="O28" s="8" t="str">
        <f t="shared" si="4"/>
        <v/>
      </c>
      <c r="P28" s="10" t="str">
        <f t="shared" si="5"/>
        <v/>
      </c>
      <c r="Q28" s="8" t="str">
        <f t="shared" si="6"/>
        <v/>
      </c>
      <c r="R28" s="11">
        <f t="shared" si="7"/>
        <v>0</v>
      </c>
      <c r="S28" s="11">
        <f t="shared" si="8"/>
        <v>0</v>
      </c>
      <c r="T28" s="39">
        <f t="shared" si="9"/>
        <v>0</v>
      </c>
    </row>
    <row r="29" spans="2:20" ht="18.75" x14ac:dyDescent="0.3">
      <c r="B29" s="24" t="str">
        <f t="shared" si="0"/>
        <v/>
      </c>
      <c r="C29" s="38"/>
      <c r="D29" s="43"/>
      <c r="E29" s="12"/>
      <c r="F29" s="49" t="str">
        <f t="shared" si="1"/>
        <v/>
      </c>
      <c r="G29" s="13" t="str">
        <f t="shared" si="2"/>
        <v/>
      </c>
      <c r="H29" s="45"/>
      <c r="I29" s="45"/>
      <c r="J29" s="45"/>
      <c r="K29" s="45"/>
      <c r="L29" s="45"/>
      <c r="M29" s="9"/>
      <c r="N29" s="10" t="str">
        <f t="shared" si="3"/>
        <v/>
      </c>
      <c r="O29" s="8" t="str">
        <f t="shared" si="4"/>
        <v/>
      </c>
      <c r="P29" s="10" t="str">
        <f t="shared" si="5"/>
        <v/>
      </c>
      <c r="Q29" s="8" t="str">
        <f t="shared" si="6"/>
        <v/>
      </c>
      <c r="R29" s="11">
        <f t="shared" si="7"/>
        <v>0</v>
      </c>
      <c r="S29" s="11">
        <f t="shared" si="8"/>
        <v>0</v>
      </c>
      <c r="T29" s="39">
        <f t="shared" si="9"/>
        <v>0</v>
      </c>
    </row>
    <row r="30" spans="2:20" ht="18.75" x14ac:dyDescent="0.3">
      <c r="B30" s="24" t="str">
        <f t="shared" si="0"/>
        <v/>
      </c>
      <c r="C30" s="38"/>
      <c r="D30" s="43"/>
      <c r="E30" s="12"/>
      <c r="F30" s="49" t="str">
        <f t="shared" si="1"/>
        <v/>
      </c>
      <c r="G30" s="13" t="str">
        <f t="shared" si="2"/>
        <v/>
      </c>
      <c r="H30" s="45"/>
      <c r="I30" s="45"/>
      <c r="J30" s="45"/>
      <c r="K30" s="45"/>
      <c r="L30" s="45"/>
      <c r="M30" s="9"/>
      <c r="N30" s="10" t="str">
        <f t="shared" si="3"/>
        <v/>
      </c>
      <c r="O30" s="8" t="str">
        <f t="shared" si="4"/>
        <v/>
      </c>
      <c r="P30" s="10" t="str">
        <f t="shared" si="5"/>
        <v/>
      </c>
      <c r="Q30" s="8" t="str">
        <f t="shared" si="6"/>
        <v/>
      </c>
      <c r="R30" s="11">
        <f t="shared" si="7"/>
        <v>0</v>
      </c>
      <c r="S30" s="11">
        <f t="shared" si="8"/>
        <v>0</v>
      </c>
      <c r="T30" s="39">
        <f t="shared" si="9"/>
        <v>0</v>
      </c>
    </row>
    <row r="31" spans="2:20" ht="18.75" x14ac:dyDescent="0.3">
      <c r="B31" s="24" t="str">
        <f t="shared" si="0"/>
        <v/>
      </c>
      <c r="C31" s="38"/>
      <c r="D31" s="43"/>
      <c r="E31" s="12"/>
      <c r="F31" s="49" t="str">
        <f t="shared" si="1"/>
        <v/>
      </c>
      <c r="G31" s="13" t="str">
        <f t="shared" si="2"/>
        <v/>
      </c>
      <c r="H31" s="45"/>
      <c r="I31" s="45"/>
      <c r="J31" s="45"/>
      <c r="K31" s="45"/>
      <c r="L31" s="45"/>
      <c r="M31" s="9"/>
      <c r="N31" s="10" t="str">
        <f t="shared" si="3"/>
        <v/>
      </c>
      <c r="O31" s="8" t="str">
        <f t="shared" si="4"/>
        <v/>
      </c>
      <c r="P31" s="10" t="str">
        <f t="shared" si="5"/>
        <v/>
      </c>
      <c r="Q31" s="8" t="str">
        <f t="shared" si="6"/>
        <v/>
      </c>
      <c r="R31" s="11">
        <f t="shared" si="7"/>
        <v>0</v>
      </c>
      <c r="S31" s="11">
        <f t="shared" si="8"/>
        <v>0</v>
      </c>
      <c r="T31" s="39">
        <f t="shared" si="9"/>
        <v>0</v>
      </c>
    </row>
    <row r="32" spans="2:20" ht="18.75" x14ac:dyDescent="0.3">
      <c r="B32" s="24" t="str">
        <f t="shared" si="0"/>
        <v/>
      </c>
      <c r="C32" s="38"/>
      <c r="D32" s="43"/>
      <c r="E32" s="12"/>
      <c r="F32" s="49" t="str">
        <f t="shared" si="1"/>
        <v/>
      </c>
      <c r="G32" s="13" t="str">
        <f t="shared" si="2"/>
        <v/>
      </c>
      <c r="H32" s="45"/>
      <c r="I32" s="45"/>
      <c r="J32" s="45"/>
      <c r="K32" s="45"/>
      <c r="L32" s="45"/>
      <c r="M32" s="9"/>
      <c r="N32" s="10" t="str">
        <f t="shared" si="3"/>
        <v/>
      </c>
      <c r="O32" s="8" t="str">
        <f t="shared" si="4"/>
        <v/>
      </c>
      <c r="P32" s="10" t="str">
        <f t="shared" si="5"/>
        <v/>
      </c>
      <c r="Q32" s="8" t="str">
        <f t="shared" si="6"/>
        <v/>
      </c>
      <c r="R32" s="11">
        <f t="shared" si="7"/>
        <v>0</v>
      </c>
      <c r="S32" s="11">
        <f t="shared" si="8"/>
        <v>0</v>
      </c>
      <c r="T32" s="39">
        <f t="shared" si="9"/>
        <v>0</v>
      </c>
    </row>
    <row r="33" spans="2:20" ht="18.75" x14ac:dyDescent="0.3">
      <c r="B33" s="24" t="str">
        <f t="shared" si="0"/>
        <v/>
      </c>
      <c r="C33" s="38"/>
      <c r="D33" s="43"/>
      <c r="E33" s="12"/>
      <c r="F33" s="49" t="str">
        <f t="shared" si="1"/>
        <v/>
      </c>
      <c r="G33" s="13" t="str">
        <f t="shared" si="2"/>
        <v/>
      </c>
      <c r="H33" s="45"/>
      <c r="I33" s="45"/>
      <c r="J33" s="45"/>
      <c r="K33" s="45"/>
      <c r="L33" s="45"/>
      <c r="M33" s="9"/>
      <c r="N33" s="10" t="str">
        <f t="shared" si="3"/>
        <v/>
      </c>
      <c r="O33" s="8" t="str">
        <f t="shared" si="4"/>
        <v/>
      </c>
      <c r="P33" s="10" t="str">
        <f t="shared" si="5"/>
        <v/>
      </c>
      <c r="Q33" s="8" t="str">
        <f t="shared" si="6"/>
        <v/>
      </c>
      <c r="R33" s="11">
        <f t="shared" si="7"/>
        <v>0</v>
      </c>
      <c r="S33" s="11">
        <f t="shared" si="8"/>
        <v>0</v>
      </c>
      <c r="T33" s="39">
        <f t="shared" si="9"/>
        <v>0</v>
      </c>
    </row>
    <row r="34" spans="2:20" ht="18.75" x14ac:dyDescent="0.3">
      <c r="B34" s="24" t="str">
        <f t="shared" si="0"/>
        <v/>
      </c>
      <c r="C34" s="38"/>
      <c r="D34" s="43"/>
      <c r="E34" s="12"/>
      <c r="F34" s="49" t="str">
        <f t="shared" si="1"/>
        <v/>
      </c>
      <c r="G34" s="13" t="str">
        <f t="shared" si="2"/>
        <v/>
      </c>
      <c r="H34" s="45"/>
      <c r="I34" s="45"/>
      <c r="J34" s="45"/>
      <c r="K34" s="45"/>
      <c r="L34" s="45"/>
      <c r="M34" s="9"/>
      <c r="N34" s="10" t="str">
        <f t="shared" si="3"/>
        <v/>
      </c>
      <c r="O34" s="8" t="str">
        <f t="shared" si="4"/>
        <v/>
      </c>
      <c r="P34" s="10" t="str">
        <f t="shared" si="5"/>
        <v/>
      </c>
      <c r="Q34" s="8" t="str">
        <f t="shared" si="6"/>
        <v/>
      </c>
      <c r="R34" s="11">
        <f t="shared" si="7"/>
        <v>0</v>
      </c>
      <c r="S34" s="11">
        <f t="shared" si="8"/>
        <v>0</v>
      </c>
      <c r="T34" s="39">
        <f t="shared" si="9"/>
        <v>0</v>
      </c>
    </row>
    <row r="35" spans="2:20" ht="18.75" x14ac:dyDescent="0.3">
      <c r="B35" s="24" t="str">
        <f t="shared" si="0"/>
        <v/>
      </c>
      <c r="C35" s="38"/>
      <c r="D35" s="43"/>
      <c r="E35" s="12"/>
      <c r="F35" s="49" t="str">
        <f t="shared" si="1"/>
        <v/>
      </c>
      <c r="G35" s="13" t="str">
        <f t="shared" si="2"/>
        <v/>
      </c>
      <c r="H35" s="45"/>
      <c r="I35" s="45"/>
      <c r="J35" s="45"/>
      <c r="K35" s="45"/>
      <c r="L35" s="45"/>
      <c r="M35" s="9"/>
      <c r="N35" s="10" t="str">
        <f t="shared" si="3"/>
        <v/>
      </c>
      <c r="O35" s="8" t="str">
        <f t="shared" si="4"/>
        <v/>
      </c>
      <c r="P35" s="10" t="str">
        <f t="shared" si="5"/>
        <v/>
      </c>
      <c r="Q35" s="8" t="str">
        <f t="shared" si="6"/>
        <v/>
      </c>
      <c r="R35" s="11">
        <f t="shared" si="7"/>
        <v>0</v>
      </c>
      <c r="S35" s="11">
        <f t="shared" si="8"/>
        <v>0</v>
      </c>
      <c r="T35" s="39">
        <f t="shared" si="9"/>
        <v>0</v>
      </c>
    </row>
    <row r="36" spans="2:20" ht="18.75" x14ac:dyDescent="0.3">
      <c r="B36" s="24" t="str">
        <f t="shared" si="0"/>
        <v/>
      </c>
      <c r="C36" s="38"/>
      <c r="D36" s="43"/>
      <c r="E36" s="12"/>
      <c r="F36" s="49" t="str">
        <f t="shared" si="1"/>
        <v/>
      </c>
      <c r="G36" s="13" t="str">
        <f t="shared" si="2"/>
        <v/>
      </c>
      <c r="H36" s="45"/>
      <c r="I36" s="45"/>
      <c r="J36" s="45"/>
      <c r="K36" s="45"/>
      <c r="L36" s="45"/>
      <c r="M36" s="9"/>
      <c r="N36" s="10" t="str">
        <f t="shared" si="3"/>
        <v/>
      </c>
      <c r="O36" s="8" t="str">
        <f t="shared" si="4"/>
        <v/>
      </c>
      <c r="P36" s="10" t="str">
        <f t="shared" si="5"/>
        <v/>
      </c>
      <c r="Q36" s="8" t="str">
        <f t="shared" si="6"/>
        <v/>
      </c>
      <c r="R36" s="11">
        <f t="shared" si="7"/>
        <v>0</v>
      </c>
      <c r="S36" s="11">
        <f t="shared" si="8"/>
        <v>0</v>
      </c>
      <c r="T36" s="39">
        <f t="shared" si="9"/>
        <v>0</v>
      </c>
    </row>
    <row r="37" spans="2:20" ht="18.75" x14ac:dyDescent="0.3">
      <c r="B37" s="24" t="str">
        <f t="shared" si="0"/>
        <v/>
      </c>
      <c r="C37" s="38"/>
      <c r="D37" s="43"/>
      <c r="E37" s="12"/>
      <c r="F37" s="49" t="str">
        <f t="shared" si="1"/>
        <v/>
      </c>
      <c r="G37" s="13" t="str">
        <f t="shared" si="2"/>
        <v/>
      </c>
      <c r="H37" s="45"/>
      <c r="I37" s="45"/>
      <c r="J37" s="45"/>
      <c r="K37" s="45"/>
      <c r="L37" s="45"/>
      <c r="M37" s="9"/>
      <c r="N37" s="10" t="str">
        <f t="shared" si="3"/>
        <v/>
      </c>
      <c r="O37" s="8" t="str">
        <f t="shared" si="4"/>
        <v/>
      </c>
      <c r="P37" s="10" t="str">
        <f t="shared" si="5"/>
        <v/>
      </c>
      <c r="Q37" s="8" t="str">
        <f t="shared" si="6"/>
        <v/>
      </c>
      <c r="R37" s="11">
        <f t="shared" si="7"/>
        <v>0</v>
      </c>
      <c r="S37" s="11">
        <f t="shared" si="8"/>
        <v>0</v>
      </c>
      <c r="T37" s="39">
        <f t="shared" si="9"/>
        <v>0</v>
      </c>
    </row>
    <row r="38" spans="2:20" ht="18.75" x14ac:dyDescent="0.3">
      <c r="B38" s="24" t="str">
        <f t="shared" si="0"/>
        <v/>
      </c>
      <c r="C38" s="38"/>
      <c r="D38" s="43"/>
      <c r="E38" s="12"/>
      <c r="F38" s="49" t="str">
        <f t="shared" si="1"/>
        <v/>
      </c>
      <c r="G38" s="13" t="str">
        <f t="shared" si="2"/>
        <v/>
      </c>
      <c r="H38" s="45"/>
      <c r="I38" s="45"/>
      <c r="J38" s="45"/>
      <c r="K38" s="45"/>
      <c r="L38" s="45"/>
      <c r="M38" s="9"/>
      <c r="N38" s="10" t="str">
        <f t="shared" si="3"/>
        <v/>
      </c>
      <c r="O38" s="8" t="str">
        <f t="shared" si="4"/>
        <v/>
      </c>
      <c r="P38" s="10" t="str">
        <f t="shared" si="5"/>
        <v/>
      </c>
      <c r="Q38" s="8" t="str">
        <f t="shared" si="6"/>
        <v/>
      </c>
      <c r="R38" s="11">
        <f t="shared" si="7"/>
        <v>0</v>
      </c>
      <c r="S38" s="11">
        <f t="shared" si="8"/>
        <v>0</v>
      </c>
      <c r="T38" s="39">
        <f t="shared" si="9"/>
        <v>0</v>
      </c>
    </row>
    <row r="39" spans="2:20" ht="18.75" x14ac:dyDescent="0.3">
      <c r="B39" s="24" t="str">
        <f t="shared" si="0"/>
        <v/>
      </c>
      <c r="C39" s="38"/>
      <c r="D39" s="43"/>
      <c r="E39" s="12"/>
      <c r="F39" s="49" t="str">
        <f t="shared" si="1"/>
        <v/>
      </c>
      <c r="G39" s="13" t="str">
        <f t="shared" si="2"/>
        <v/>
      </c>
      <c r="H39" s="45"/>
      <c r="I39" s="45"/>
      <c r="J39" s="45"/>
      <c r="K39" s="45"/>
      <c r="L39" s="45"/>
      <c r="M39" s="9"/>
      <c r="N39" s="10" t="str">
        <f t="shared" si="3"/>
        <v/>
      </c>
      <c r="O39" s="8" t="str">
        <f t="shared" si="4"/>
        <v/>
      </c>
      <c r="P39" s="10" t="str">
        <f t="shared" si="5"/>
        <v/>
      </c>
      <c r="Q39" s="8" t="str">
        <f t="shared" si="6"/>
        <v/>
      </c>
      <c r="R39" s="11">
        <f t="shared" si="7"/>
        <v>0</v>
      </c>
      <c r="S39" s="11">
        <f t="shared" si="8"/>
        <v>0</v>
      </c>
      <c r="T39" s="39">
        <f t="shared" si="9"/>
        <v>0</v>
      </c>
    </row>
    <row r="40" spans="2:20" ht="18.75" x14ac:dyDescent="0.3">
      <c r="B40" s="24" t="str">
        <f t="shared" si="0"/>
        <v/>
      </c>
      <c r="C40" s="38"/>
      <c r="D40" s="43"/>
      <c r="E40" s="12"/>
      <c r="F40" s="49" t="str">
        <f t="shared" si="1"/>
        <v/>
      </c>
      <c r="G40" s="13" t="str">
        <f t="shared" si="2"/>
        <v/>
      </c>
      <c r="H40" s="45"/>
      <c r="I40" s="45"/>
      <c r="J40" s="45"/>
      <c r="K40" s="45"/>
      <c r="L40" s="45"/>
      <c r="M40" s="9"/>
      <c r="N40" s="10" t="str">
        <f t="shared" si="3"/>
        <v/>
      </c>
      <c r="O40" s="8" t="str">
        <f t="shared" si="4"/>
        <v/>
      </c>
      <c r="P40" s="10" t="str">
        <f t="shared" si="5"/>
        <v/>
      </c>
      <c r="Q40" s="8" t="str">
        <f t="shared" si="6"/>
        <v/>
      </c>
      <c r="R40" s="11">
        <f t="shared" si="7"/>
        <v>0</v>
      </c>
      <c r="S40" s="11">
        <f t="shared" si="8"/>
        <v>0</v>
      </c>
      <c r="T40" s="39">
        <f t="shared" si="9"/>
        <v>0</v>
      </c>
    </row>
    <row r="41" spans="2:20" ht="18.75" x14ac:dyDescent="0.3">
      <c r="B41" s="24" t="str">
        <f t="shared" si="0"/>
        <v/>
      </c>
      <c r="C41" s="38"/>
      <c r="D41" s="43"/>
      <c r="E41" s="12"/>
      <c r="F41" s="49" t="str">
        <f t="shared" si="1"/>
        <v/>
      </c>
      <c r="G41" s="13" t="str">
        <f t="shared" si="2"/>
        <v/>
      </c>
      <c r="H41" s="45"/>
      <c r="I41" s="45"/>
      <c r="J41" s="45"/>
      <c r="K41" s="45"/>
      <c r="L41" s="45"/>
      <c r="M41" s="9"/>
      <c r="N41" s="10" t="str">
        <f t="shared" si="3"/>
        <v/>
      </c>
      <c r="O41" s="8" t="str">
        <f t="shared" si="4"/>
        <v/>
      </c>
      <c r="P41" s="10" t="str">
        <f t="shared" si="5"/>
        <v/>
      </c>
      <c r="Q41" s="8" t="str">
        <f t="shared" si="6"/>
        <v/>
      </c>
      <c r="R41" s="11">
        <f t="shared" si="7"/>
        <v>0</v>
      </c>
      <c r="S41" s="11">
        <f t="shared" si="8"/>
        <v>0</v>
      </c>
      <c r="T41" s="39">
        <f t="shared" si="9"/>
        <v>0</v>
      </c>
    </row>
    <row r="42" spans="2:20" ht="18.75" x14ac:dyDescent="0.3">
      <c r="B42" s="24" t="str">
        <f t="shared" si="0"/>
        <v/>
      </c>
      <c r="C42" s="38"/>
      <c r="D42" s="43"/>
      <c r="E42" s="12"/>
      <c r="F42" s="49" t="str">
        <f t="shared" si="1"/>
        <v/>
      </c>
      <c r="G42" s="13" t="str">
        <f t="shared" si="2"/>
        <v/>
      </c>
      <c r="H42" s="45"/>
      <c r="I42" s="45"/>
      <c r="J42" s="45"/>
      <c r="K42" s="45"/>
      <c r="L42" s="45"/>
      <c r="M42" s="9"/>
      <c r="N42" s="10" t="str">
        <f t="shared" si="3"/>
        <v/>
      </c>
      <c r="O42" s="8" t="str">
        <f t="shared" si="4"/>
        <v/>
      </c>
      <c r="P42" s="10" t="str">
        <f t="shared" si="5"/>
        <v/>
      </c>
      <c r="Q42" s="8" t="str">
        <f t="shared" si="6"/>
        <v/>
      </c>
      <c r="R42" s="11">
        <f t="shared" si="7"/>
        <v>0</v>
      </c>
      <c r="S42" s="11">
        <f t="shared" si="8"/>
        <v>0</v>
      </c>
      <c r="T42" s="39">
        <f t="shared" si="9"/>
        <v>0</v>
      </c>
    </row>
    <row r="43" spans="2:20" ht="18.75" x14ac:dyDescent="0.3">
      <c r="B43" s="24" t="str">
        <f t="shared" ref="B43:B74" si="10">IF($C43&lt;&gt;"",ROW()-12,"")</f>
        <v/>
      </c>
      <c r="C43" s="38"/>
      <c r="D43" s="43"/>
      <c r="E43" s="12"/>
      <c r="F43" s="49" t="str">
        <f t="shared" si="1"/>
        <v/>
      </c>
      <c r="G43" s="13" t="str">
        <f t="shared" si="2"/>
        <v/>
      </c>
      <c r="H43" s="45"/>
      <c r="I43" s="45"/>
      <c r="J43" s="45"/>
      <c r="K43" s="45"/>
      <c r="L43" s="45"/>
      <c r="M43" s="9"/>
      <c r="N43" s="10" t="str">
        <f t="shared" si="3"/>
        <v/>
      </c>
      <c r="O43" s="8" t="str">
        <f t="shared" si="4"/>
        <v/>
      </c>
      <c r="P43" s="10" t="str">
        <f t="shared" si="5"/>
        <v/>
      </c>
      <c r="Q43" s="8" t="str">
        <f t="shared" si="6"/>
        <v/>
      </c>
      <c r="R43" s="11">
        <f t="shared" si="7"/>
        <v>0</v>
      </c>
      <c r="S43" s="11">
        <f t="shared" si="8"/>
        <v>0</v>
      </c>
      <c r="T43" s="39">
        <f t="shared" si="9"/>
        <v>0</v>
      </c>
    </row>
    <row r="44" spans="2:20" ht="18.75" x14ac:dyDescent="0.3">
      <c r="B44" s="24" t="str">
        <f t="shared" si="10"/>
        <v/>
      </c>
      <c r="C44" s="38"/>
      <c r="D44" s="43"/>
      <c r="E44" s="12"/>
      <c r="F44" s="49" t="str">
        <f t="shared" si="1"/>
        <v/>
      </c>
      <c r="G44" s="13" t="str">
        <f t="shared" si="2"/>
        <v/>
      </c>
      <c r="H44" s="45"/>
      <c r="I44" s="45"/>
      <c r="J44" s="45"/>
      <c r="K44" s="45"/>
      <c r="L44" s="45"/>
      <c r="M44" s="9"/>
      <c r="N44" s="10" t="str">
        <f t="shared" si="3"/>
        <v/>
      </c>
      <c r="O44" s="8" t="str">
        <f t="shared" si="4"/>
        <v/>
      </c>
      <c r="P44" s="10" t="str">
        <f t="shared" si="5"/>
        <v/>
      </c>
      <c r="Q44" s="8" t="str">
        <f t="shared" si="6"/>
        <v/>
      </c>
      <c r="R44" s="11">
        <f t="shared" si="7"/>
        <v>0</v>
      </c>
      <c r="S44" s="11">
        <f t="shared" si="8"/>
        <v>0</v>
      </c>
      <c r="T44" s="39">
        <f t="shared" si="9"/>
        <v>0</v>
      </c>
    </row>
    <row r="45" spans="2:20" ht="18.75" x14ac:dyDescent="0.3">
      <c r="B45" s="24" t="str">
        <f t="shared" si="10"/>
        <v/>
      </c>
      <c r="C45" s="38"/>
      <c r="D45" s="43"/>
      <c r="E45" s="12"/>
      <c r="F45" s="49" t="str">
        <f t="shared" ref="F45:F76" si="11">IF($E45&lt;&gt;"",($E$4/100)*($E$2-$E45),"")</f>
        <v/>
      </c>
      <c r="G45" s="13" t="str">
        <f t="shared" ref="G45:G76" si="12">IF($E45="","",IF($F45&gt;$E$6,$E$6,TRUNC(($E$4/100)*($E$2-$E45),0)))</f>
        <v/>
      </c>
      <c r="H45" s="45"/>
      <c r="I45" s="45"/>
      <c r="J45" s="45"/>
      <c r="K45" s="45"/>
      <c r="L45" s="45"/>
      <c r="M45" s="9"/>
      <c r="N45" s="10" t="str">
        <f t="shared" ref="N45:N76" si="13">IF(H45&lt;&gt;"",COUNTA(H45:M45),"")</f>
        <v/>
      </c>
      <c r="O45" s="8" t="str">
        <f t="shared" ref="O45:O76" si="14">IF($N45&lt;&gt;"",SUM(H45:M45),"")</f>
        <v/>
      </c>
      <c r="P45" s="10" t="str">
        <f t="shared" ref="P45:P76" si="15">IF($N45&lt;&gt;"",($N45*$G45),"")</f>
        <v/>
      </c>
      <c r="Q45" s="8" t="str">
        <f t="shared" ref="Q45:Q76" si="16">IF($N45&lt;&gt;"",SUM($O45+$P45),"")</f>
        <v/>
      </c>
      <c r="R45" s="11">
        <f t="shared" ref="R45:R76" si="17">IF($N45&lt;&gt;"",SUM($O45/$N45),0)</f>
        <v>0</v>
      </c>
      <c r="S45" s="11">
        <f t="shared" ref="S45:S76" si="18">IF($N45&lt;&gt;"",SUM($Q45/$N45),0)</f>
        <v>0</v>
      </c>
      <c r="T45" s="39">
        <f t="shared" si="9"/>
        <v>0</v>
      </c>
    </row>
    <row r="46" spans="2:20" ht="18.75" x14ac:dyDescent="0.3">
      <c r="B46" s="24" t="str">
        <f t="shared" si="10"/>
        <v/>
      </c>
      <c r="C46" s="38"/>
      <c r="D46" s="43"/>
      <c r="E46" s="12"/>
      <c r="F46" s="49" t="str">
        <f t="shared" si="11"/>
        <v/>
      </c>
      <c r="G46" s="13" t="str">
        <f t="shared" si="12"/>
        <v/>
      </c>
      <c r="H46" s="45"/>
      <c r="I46" s="45"/>
      <c r="J46" s="45"/>
      <c r="K46" s="45"/>
      <c r="L46" s="45"/>
      <c r="M46" s="9"/>
      <c r="N46" s="10" t="str">
        <f t="shared" si="13"/>
        <v/>
      </c>
      <c r="O46" s="8" t="str">
        <f t="shared" si="14"/>
        <v/>
      </c>
      <c r="P46" s="10" t="str">
        <f t="shared" si="15"/>
        <v/>
      </c>
      <c r="Q46" s="8" t="str">
        <f t="shared" si="16"/>
        <v/>
      </c>
      <c r="R46" s="11">
        <f t="shared" si="17"/>
        <v>0</v>
      </c>
      <c r="S46" s="11">
        <f t="shared" si="18"/>
        <v>0</v>
      </c>
      <c r="T46" s="39">
        <f t="shared" si="9"/>
        <v>0</v>
      </c>
    </row>
    <row r="47" spans="2:20" ht="18.75" x14ac:dyDescent="0.3">
      <c r="B47" s="24" t="str">
        <f t="shared" si="10"/>
        <v/>
      </c>
      <c r="C47" s="38"/>
      <c r="D47" s="43"/>
      <c r="E47" s="12"/>
      <c r="F47" s="49" t="str">
        <f t="shared" si="11"/>
        <v/>
      </c>
      <c r="G47" s="13" t="str">
        <f t="shared" si="12"/>
        <v/>
      </c>
      <c r="H47" s="45"/>
      <c r="I47" s="45"/>
      <c r="J47" s="45"/>
      <c r="K47" s="45"/>
      <c r="L47" s="45"/>
      <c r="M47" s="9"/>
      <c r="N47" s="10" t="str">
        <f t="shared" si="13"/>
        <v/>
      </c>
      <c r="O47" s="8" t="str">
        <f t="shared" si="14"/>
        <v/>
      </c>
      <c r="P47" s="10" t="str">
        <f t="shared" si="15"/>
        <v/>
      </c>
      <c r="Q47" s="8" t="str">
        <f t="shared" si="16"/>
        <v/>
      </c>
      <c r="R47" s="11">
        <f t="shared" si="17"/>
        <v>0</v>
      </c>
      <c r="S47" s="11">
        <f t="shared" si="18"/>
        <v>0</v>
      </c>
      <c r="T47" s="39">
        <f t="shared" ref="T47:T78" si="19">MAX($H47:$M47)</f>
        <v>0</v>
      </c>
    </row>
    <row r="48" spans="2:20" ht="18.75" x14ac:dyDescent="0.3">
      <c r="B48" s="24" t="str">
        <f t="shared" si="10"/>
        <v/>
      </c>
      <c r="C48" s="38"/>
      <c r="D48" s="43"/>
      <c r="E48" s="12"/>
      <c r="F48" s="49" t="str">
        <f t="shared" si="11"/>
        <v/>
      </c>
      <c r="G48" s="13" t="str">
        <f t="shared" si="12"/>
        <v/>
      </c>
      <c r="H48" s="45"/>
      <c r="I48" s="45"/>
      <c r="J48" s="45"/>
      <c r="K48" s="45"/>
      <c r="L48" s="45"/>
      <c r="M48" s="9"/>
      <c r="N48" s="10" t="str">
        <f t="shared" si="13"/>
        <v/>
      </c>
      <c r="O48" s="8" t="str">
        <f t="shared" si="14"/>
        <v/>
      </c>
      <c r="P48" s="10" t="str">
        <f t="shared" si="15"/>
        <v/>
      </c>
      <c r="Q48" s="8" t="str">
        <f t="shared" si="16"/>
        <v/>
      </c>
      <c r="R48" s="11">
        <f t="shared" si="17"/>
        <v>0</v>
      </c>
      <c r="S48" s="11">
        <f t="shared" si="18"/>
        <v>0</v>
      </c>
      <c r="T48" s="39">
        <f t="shared" si="19"/>
        <v>0</v>
      </c>
    </row>
    <row r="49" spans="2:20" ht="18.75" x14ac:dyDescent="0.3">
      <c r="B49" s="24" t="str">
        <f t="shared" si="10"/>
        <v/>
      </c>
      <c r="C49" s="38"/>
      <c r="D49" s="43"/>
      <c r="E49" s="12"/>
      <c r="F49" s="49" t="str">
        <f t="shared" si="11"/>
        <v/>
      </c>
      <c r="G49" s="13" t="str">
        <f t="shared" si="12"/>
        <v/>
      </c>
      <c r="H49" s="9"/>
      <c r="I49" s="9"/>
      <c r="J49" s="9"/>
      <c r="K49" s="9"/>
      <c r="L49" s="9"/>
      <c r="M49" s="9"/>
      <c r="N49" s="10" t="str">
        <f t="shared" si="13"/>
        <v/>
      </c>
      <c r="O49" s="8" t="str">
        <f t="shared" si="14"/>
        <v/>
      </c>
      <c r="P49" s="10" t="str">
        <f t="shared" si="15"/>
        <v/>
      </c>
      <c r="Q49" s="8" t="str">
        <f t="shared" si="16"/>
        <v/>
      </c>
      <c r="R49" s="11">
        <f t="shared" si="17"/>
        <v>0</v>
      </c>
      <c r="S49" s="11">
        <f t="shared" si="18"/>
        <v>0</v>
      </c>
      <c r="T49" s="39">
        <f t="shared" si="19"/>
        <v>0</v>
      </c>
    </row>
    <row r="50" spans="2:20" ht="18.75" x14ac:dyDescent="0.3">
      <c r="B50" s="24" t="str">
        <f t="shared" si="10"/>
        <v/>
      </c>
      <c r="C50" s="38"/>
      <c r="D50" s="43"/>
      <c r="E50" s="12"/>
      <c r="F50" s="49" t="str">
        <f t="shared" si="11"/>
        <v/>
      </c>
      <c r="G50" s="13" t="str">
        <f t="shared" si="12"/>
        <v/>
      </c>
      <c r="H50" s="9"/>
      <c r="I50" s="9"/>
      <c r="J50" s="9"/>
      <c r="K50" s="9"/>
      <c r="L50" s="9"/>
      <c r="M50" s="9"/>
      <c r="N50" s="10" t="str">
        <f t="shared" si="13"/>
        <v/>
      </c>
      <c r="O50" s="8" t="str">
        <f t="shared" si="14"/>
        <v/>
      </c>
      <c r="P50" s="10" t="str">
        <f t="shared" si="15"/>
        <v/>
      </c>
      <c r="Q50" s="8" t="str">
        <f t="shared" si="16"/>
        <v/>
      </c>
      <c r="R50" s="11">
        <f t="shared" si="17"/>
        <v>0</v>
      </c>
      <c r="S50" s="11">
        <f t="shared" si="18"/>
        <v>0</v>
      </c>
      <c r="T50" s="39">
        <f t="shared" si="19"/>
        <v>0</v>
      </c>
    </row>
    <row r="51" spans="2:20" ht="18.75" x14ac:dyDescent="0.3">
      <c r="B51" s="24" t="str">
        <f t="shared" si="10"/>
        <v/>
      </c>
      <c r="C51" s="38"/>
      <c r="D51" s="43"/>
      <c r="E51" s="12"/>
      <c r="F51" s="49" t="str">
        <f t="shared" si="11"/>
        <v/>
      </c>
      <c r="G51" s="13" t="str">
        <f t="shared" si="12"/>
        <v/>
      </c>
      <c r="H51" s="9"/>
      <c r="I51" s="9"/>
      <c r="J51" s="9"/>
      <c r="K51" s="9"/>
      <c r="L51" s="9"/>
      <c r="M51" s="9"/>
      <c r="N51" s="10" t="str">
        <f t="shared" si="13"/>
        <v/>
      </c>
      <c r="O51" s="8" t="str">
        <f t="shared" si="14"/>
        <v/>
      </c>
      <c r="P51" s="10" t="str">
        <f t="shared" si="15"/>
        <v/>
      </c>
      <c r="Q51" s="8" t="str">
        <f t="shared" si="16"/>
        <v/>
      </c>
      <c r="R51" s="11">
        <f t="shared" si="17"/>
        <v>0</v>
      </c>
      <c r="S51" s="11">
        <f t="shared" si="18"/>
        <v>0</v>
      </c>
      <c r="T51" s="39">
        <f t="shared" si="19"/>
        <v>0</v>
      </c>
    </row>
    <row r="52" spans="2:20" ht="18.75" x14ac:dyDescent="0.3">
      <c r="B52" s="24" t="str">
        <f t="shared" si="10"/>
        <v/>
      </c>
      <c r="C52" s="38"/>
      <c r="D52" s="43"/>
      <c r="E52" s="12"/>
      <c r="F52" s="49" t="str">
        <f t="shared" si="11"/>
        <v/>
      </c>
      <c r="G52" s="13" t="str">
        <f t="shared" si="12"/>
        <v/>
      </c>
      <c r="H52" s="9"/>
      <c r="I52" s="9"/>
      <c r="J52" s="9"/>
      <c r="K52" s="9"/>
      <c r="L52" s="9"/>
      <c r="M52" s="9"/>
      <c r="N52" s="10" t="str">
        <f t="shared" si="13"/>
        <v/>
      </c>
      <c r="O52" s="8" t="str">
        <f t="shared" si="14"/>
        <v/>
      </c>
      <c r="P52" s="10" t="str">
        <f t="shared" si="15"/>
        <v/>
      </c>
      <c r="Q52" s="8" t="str">
        <f t="shared" si="16"/>
        <v/>
      </c>
      <c r="R52" s="11">
        <f t="shared" si="17"/>
        <v>0</v>
      </c>
      <c r="S52" s="11">
        <f t="shared" si="18"/>
        <v>0</v>
      </c>
      <c r="T52" s="39">
        <f t="shared" si="19"/>
        <v>0</v>
      </c>
    </row>
    <row r="53" spans="2:20" ht="18.75" x14ac:dyDescent="0.3">
      <c r="B53" s="24" t="str">
        <f t="shared" si="10"/>
        <v/>
      </c>
      <c r="C53" s="38"/>
      <c r="D53" s="43"/>
      <c r="E53" s="12"/>
      <c r="F53" s="49" t="str">
        <f t="shared" si="11"/>
        <v/>
      </c>
      <c r="G53" s="13" t="str">
        <f t="shared" si="12"/>
        <v/>
      </c>
      <c r="H53" s="9"/>
      <c r="I53" s="9"/>
      <c r="J53" s="9"/>
      <c r="K53" s="9"/>
      <c r="L53" s="9"/>
      <c r="M53" s="9"/>
      <c r="N53" s="10" t="str">
        <f t="shared" si="13"/>
        <v/>
      </c>
      <c r="O53" s="8" t="str">
        <f t="shared" si="14"/>
        <v/>
      </c>
      <c r="P53" s="10" t="str">
        <f t="shared" si="15"/>
        <v/>
      </c>
      <c r="Q53" s="8" t="str">
        <f t="shared" si="16"/>
        <v/>
      </c>
      <c r="R53" s="11">
        <f t="shared" si="17"/>
        <v>0</v>
      </c>
      <c r="S53" s="11">
        <f t="shared" si="18"/>
        <v>0</v>
      </c>
      <c r="T53" s="39">
        <f t="shared" si="19"/>
        <v>0</v>
      </c>
    </row>
    <row r="54" spans="2:20" ht="18.75" x14ac:dyDescent="0.3">
      <c r="B54" s="24" t="str">
        <f t="shared" si="10"/>
        <v/>
      </c>
      <c r="C54" s="38"/>
      <c r="D54" s="43"/>
      <c r="E54" s="12"/>
      <c r="F54" s="49" t="str">
        <f t="shared" si="11"/>
        <v/>
      </c>
      <c r="G54" s="13" t="str">
        <f t="shared" si="12"/>
        <v/>
      </c>
      <c r="H54" s="9"/>
      <c r="I54" s="9"/>
      <c r="J54" s="9"/>
      <c r="K54" s="9"/>
      <c r="L54" s="9"/>
      <c r="M54" s="9"/>
      <c r="N54" s="10" t="str">
        <f t="shared" si="13"/>
        <v/>
      </c>
      <c r="O54" s="8" t="str">
        <f t="shared" si="14"/>
        <v/>
      </c>
      <c r="P54" s="10" t="str">
        <f t="shared" si="15"/>
        <v/>
      </c>
      <c r="Q54" s="8" t="str">
        <f t="shared" si="16"/>
        <v/>
      </c>
      <c r="R54" s="11">
        <f t="shared" si="17"/>
        <v>0</v>
      </c>
      <c r="S54" s="11">
        <f t="shared" si="18"/>
        <v>0</v>
      </c>
      <c r="T54" s="39">
        <f t="shared" si="19"/>
        <v>0</v>
      </c>
    </row>
    <row r="55" spans="2:20" ht="18.75" x14ac:dyDescent="0.3">
      <c r="B55" s="24" t="str">
        <f t="shared" si="10"/>
        <v/>
      </c>
      <c r="C55" s="38"/>
      <c r="D55" s="43"/>
      <c r="E55" s="12"/>
      <c r="F55" s="49" t="str">
        <f t="shared" si="11"/>
        <v/>
      </c>
      <c r="G55" s="13" t="str">
        <f t="shared" si="12"/>
        <v/>
      </c>
      <c r="H55" s="9"/>
      <c r="I55" s="9"/>
      <c r="J55" s="9"/>
      <c r="K55" s="9"/>
      <c r="L55" s="9"/>
      <c r="M55" s="9"/>
      <c r="N55" s="10" t="str">
        <f t="shared" si="13"/>
        <v/>
      </c>
      <c r="O55" s="8" t="str">
        <f t="shared" si="14"/>
        <v/>
      </c>
      <c r="P55" s="10" t="str">
        <f t="shared" si="15"/>
        <v/>
      </c>
      <c r="Q55" s="8" t="str">
        <f t="shared" si="16"/>
        <v/>
      </c>
      <c r="R55" s="11">
        <f t="shared" si="17"/>
        <v>0</v>
      </c>
      <c r="S55" s="11">
        <f t="shared" si="18"/>
        <v>0</v>
      </c>
      <c r="T55" s="39">
        <f t="shared" si="19"/>
        <v>0</v>
      </c>
    </row>
    <row r="56" spans="2:20" ht="18.75" x14ac:dyDescent="0.3">
      <c r="B56" s="24" t="str">
        <f t="shared" si="10"/>
        <v/>
      </c>
      <c r="C56" s="38"/>
      <c r="D56" s="43"/>
      <c r="E56" s="12"/>
      <c r="F56" s="49" t="str">
        <f t="shared" si="11"/>
        <v/>
      </c>
      <c r="G56" s="13" t="str">
        <f t="shared" si="12"/>
        <v/>
      </c>
      <c r="H56" s="9"/>
      <c r="I56" s="9"/>
      <c r="J56" s="9"/>
      <c r="K56" s="9"/>
      <c r="L56" s="9"/>
      <c r="M56" s="9"/>
      <c r="N56" s="10" t="str">
        <f t="shared" si="13"/>
        <v/>
      </c>
      <c r="O56" s="8" t="str">
        <f t="shared" si="14"/>
        <v/>
      </c>
      <c r="P56" s="10" t="str">
        <f t="shared" si="15"/>
        <v/>
      </c>
      <c r="Q56" s="8" t="str">
        <f t="shared" si="16"/>
        <v/>
      </c>
      <c r="R56" s="11">
        <f t="shared" si="17"/>
        <v>0</v>
      </c>
      <c r="S56" s="11">
        <f t="shared" si="18"/>
        <v>0</v>
      </c>
      <c r="T56" s="39">
        <f t="shared" si="19"/>
        <v>0</v>
      </c>
    </row>
    <row r="57" spans="2:20" ht="18.75" x14ac:dyDescent="0.3">
      <c r="B57" s="24" t="str">
        <f t="shared" si="10"/>
        <v/>
      </c>
      <c r="C57" s="38"/>
      <c r="D57" s="43"/>
      <c r="E57" s="12"/>
      <c r="F57" s="49" t="str">
        <f t="shared" si="11"/>
        <v/>
      </c>
      <c r="G57" s="13" t="str">
        <f t="shared" si="12"/>
        <v/>
      </c>
      <c r="H57" s="9"/>
      <c r="I57" s="9"/>
      <c r="J57" s="9"/>
      <c r="K57" s="9"/>
      <c r="L57" s="9"/>
      <c r="M57" s="9"/>
      <c r="N57" s="10" t="str">
        <f t="shared" si="13"/>
        <v/>
      </c>
      <c r="O57" s="8" t="str">
        <f t="shared" si="14"/>
        <v/>
      </c>
      <c r="P57" s="10" t="str">
        <f t="shared" si="15"/>
        <v/>
      </c>
      <c r="Q57" s="8" t="str">
        <f t="shared" si="16"/>
        <v/>
      </c>
      <c r="R57" s="11">
        <f t="shared" si="17"/>
        <v>0</v>
      </c>
      <c r="S57" s="11">
        <f t="shared" si="18"/>
        <v>0</v>
      </c>
      <c r="T57" s="39">
        <f t="shared" si="19"/>
        <v>0</v>
      </c>
    </row>
    <row r="58" spans="2:20" ht="18.75" x14ac:dyDescent="0.3">
      <c r="B58" s="24" t="str">
        <f t="shared" si="10"/>
        <v/>
      </c>
      <c r="C58" s="38"/>
      <c r="D58" s="43"/>
      <c r="E58" s="12"/>
      <c r="F58" s="49" t="str">
        <f t="shared" si="11"/>
        <v/>
      </c>
      <c r="G58" s="13" t="str">
        <f t="shared" si="12"/>
        <v/>
      </c>
      <c r="H58" s="9"/>
      <c r="I58" s="9"/>
      <c r="J58" s="9"/>
      <c r="K58" s="9"/>
      <c r="L58" s="9"/>
      <c r="M58" s="9"/>
      <c r="N58" s="10" t="str">
        <f t="shared" si="13"/>
        <v/>
      </c>
      <c r="O58" s="8" t="str">
        <f t="shared" si="14"/>
        <v/>
      </c>
      <c r="P58" s="10" t="str">
        <f t="shared" si="15"/>
        <v/>
      </c>
      <c r="Q58" s="8" t="str">
        <f t="shared" si="16"/>
        <v/>
      </c>
      <c r="R58" s="11">
        <f t="shared" si="17"/>
        <v>0</v>
      </c>
      <c r="S58" s="11">
        <f t="shared" si="18"/>
        <v>0</v>
      </c>
      <c r="T58" s="39">
        <f t="shared" si="19"/>
        <v>0</v>
      </c>
    </row>
    <row r="59" spans="2:20" ht="18.75" x14ac:dyDescent="0.3">
      <c r="B59" s="24" t="str">
        <f t="shared" si="10"/>
        <v/>
      </c>
      <c r="C59" s="38"/>
      <c r="D59" s="43"/>
      <c r="E59" s="12"/>
      <c r="F59" s="49" t="str">
        <f t="shared" si="11"/>
        <v/>
      </c>
      <c r="G59" s="13" t="str">
        <f t="shared" si="12"/>
        <v/>
      </c>
      <c r="H59" s="9"/>
      <c r="I59" s="9"/>
      <c r="J59" s="9"/>
      <c r="K59" s="9"/>
      <c r="L59" s="9"/>
      <c r="M59" s="9"/>
      <c r="N59" s="10" t="str">
        <f t="shared" si="13"/>
        <v/>
      </c>
      <c r="O59" s="8" t="str">
        <f t="shared" si="14"/>
        <v/>
      </c>
      <c r="P59" s="10" t="str">
        <f t="shared" si="15"/>
        <v/>
      </c>
      <c r="Q59" s="8" t="str">
        <f t="shared" si="16"/>
        <v/>
      </c>
      <c r="R59" s="11">
        <f t="shared" si="17"/>
        <v>0</v>
      </c>
      <c r="S59" s="11">
        <f t="shared" si="18"/>
        <v>0</v>
      </c>
      <c r="T59" s="39">
        <f t="shared" si="19"/>
        <v>0</v>
      </c>
    </row>
    <row r="60" spans="2:20" ht="18.75" x14ac:dyDescent="0.3">
      <c r="B60" s="24" t="str">
        <f t="shared" si="10"/>
        <v/>
      </c>
      <c r="C60" s="38"/>
      <c r="D60" s="43"/>
      <c r="E60" s="12"/>
      <c r="F60" s="49" t="str">
        <f t="shared" si="11"/>
        <v/>
      </c>
      <c r="G60" s="13" t="str">
        <f t="shared" si="12"/>
        <v/>
      </c>
      <c r="H60" s="9"/>
      <c r="I60" s="9"/>
      <c r="J60" s="9"/>
      <c r="K60" s="9"/>
      <c r="L60" s="9"/>
      <c r="M60" s="9"/>
      <c r="N60" s="10" t="str">
        <f t="shared" si="13"/>
        <v/>
      </c>
      <c r="O60" s="8" t="str">
        <f t="shared" si="14"/>
        <v/>
      </c>
      <c r="P60" s="10" t="str">
        <f t="shared" si="15"/>
        <v/>
      </c>
      <c r="Q60" s="8" t="str">
        <f t="shared" si="16"/>
        <v/>
      </c>
      <c r="R60" s="11">
        <f t="shared" si="17"/>
        <v>0</v>
      </c>
      <c r="S60" s="11">
        <f t="shared" si="18"/>
        <v>0</v>
      </c>
      <c r="T60" s="39">
        <f t="shared" si="19"/>
        <v>0</v>
      </c>
    </row>
    <row r="61" spans="2:20" ht="18.75" x14ac:dyDescent="0.3">
      <c r="B61" s="24" t="str">
        <f t="shared" si="10"/>
        <v/>
      </c>
      <c r="C61" s="38"/>
      <c r="D61" s="43"/>
      <c r="E61" s="12"/>
      <c r="F61" s="49" t="str">
        <f t="shared" si="11"/>
        <v/>
      </c>
      <c r="G61" s="13" t="str">
        <f t="shared" si="12"/>
        <v/>
      </c>
      <c r="H61" s="9"/>
      <c r="I61" s="9"/>
      <c r="J61" s="9"/>
      <c r="K61" s="9"/>
      <c r="L61" s="9"/>
      <c r="M61" s="9"/>
      <c r="N61" s="10" t="str">
        <f t="shared" si="13"/>
        <v/>
      </c>
      <c r="O61" s="8" t="str">
        <f t="shared" si="14"/>
        <v/>
      </c>
      <c r="P61" s="10" t="str">
        <f t="shared" si="15"/>
        <v/>
      </c>
      <c r="Q61" s="8" t="str">
        <f t="shared" si="16"/>
        <v/>
      </c>
      <c r="R61" s="11">
        <f t="shared" si="17"/>
        <v>0</v>
      </c>
      <c r="S61" s="11">
        <f t="shared" si="18"/>
        <v>0</v>
      </c>
      <c r="T61" s="39">
        <f t="shared" si="19"/>
        <v>0</v>
      </c>
    </row>
    <row r="62" spans="2:20" ht="18.75" x14ac:dyDescent="0.3">
      <c r="B62" s="24" t="str">
        <f t="shared" si="10"/>
        <v/>
      </c>
      <c r="C62" s="38"/>
      <c r="D62" s="43"/>
      <c r="E62" s="12"/>
      <c r="F62" s="49" t="str">
        <f t="shared" si="11"/>
        <v/>
      </c>
      <c r="G62" s="13" t="str">
        <f t="shared" si="12"/>
        <v/>
      </c>
      <c r="H62" s="9"/>
      <c r="I62" s="9"/>
      <c r="J62" s="9"/>
      <c r="K62" s="9"/>
      <c r="L62" s="9"/>
      <c r="M62" s="9"/>
      <c r="N62" s="10" t="str">
        <f t="shared" si="13"/>
        <v/>
      </c>
      <c r="O62" s="8" t="str">
        <f t="shared" si="14"/>
        <v/>
      </c>
      <c r="P62" s="10" t="str">
        <f t="shared" si="15"/>
        <v/>
      </c>
      <c r="Q62" s="8" t="str">
        <f t="shared" si="16"/>
        <v/>
      </c>
      <c r="R62" s="11">
        <f t="shared" si="17"/>
        <v>0</v>
      </c>
      <c r="S62" s="11">
        <f t="shared" si="18"/>
        <v>0</v>
      </c>
      <c r="T62" s="39">
        <f t="shared" si="19"/>
        <v>0</v>
      </c>
    </row>
    <row r="63" spans="2:20" ht="18.75" x14ac:dyDescent="0.3">
      <c r="B63" s="24" t="str">
        <f t="shared" si="10"/>
        <v/>
      </c>
      <c r="C63" s="38"/>
      <c r="D63" s="43"/>
      <c r="E63" s="12"/>
      <c r="F63" s="49" t="str">
        <f t="shared" si="11"/>
        <v/>
      </c>
      <c r="G63" s="13" t="str">
        <f t="shared" si="12"/>
        <v/>
      </c>
      <c r="H63" s="9"/>
      <c r="I63" s="9"/>
      <c r="J63" s="9"/>
      <c r="K63" s="9"/>
      <c r="L63" s="9"/>
      <c r="M63" s="9"/>
      <c r="N63" s="10" t="str">
        <f t="shared" si="13"/>
        <v/>
      </c>
      <c r="O63" s="8" t="str">
        <f t="shared" si="14"/>
        <v/>
      </c>
      <c r="P63" s="10" t="str">
        <f t="shared" si="15"/>
        <v/>
      </c>
      <c r="Q63" s="8" t="str">
        <f t="shared" si="16"/>
        <v/>
      </c>
      <c r="R63" s="11">
        <f t="shared" si="17"/>
        <v>0</v>
      </c>
      <c r="S63" s="11">
        <f t="shared" si="18"/>
        <v>0</v>
      </c>
      <c r="T63" s="39">
        <f t="shared" si="19"/>
        <v>0</v>
      </c>
    </row>
    <row r="64" spans="2:20" ht="18.75" x14ac:dyDescent="0.3">
      <c r="B64" s="24" t="str">
        <f t="shared" si="10"/>
        <v/>
      </c>
      <c r="C64" s="38"/>
      <c r="D64" s="43"/>
      <c r="E64" s="12"/>
      <c r="F64" s="49" t="str">
        <f t="shared" si="11"/>
        <v/>
      </c>
      <c r="G64" s="13" t="str">
        <f t="shared" si="12"/>
        <v/>
      </c>
      <c r="H64" s="9"/>
      <c r="I64" s="9"/>
      <c r="J64" s="9"/>
      <c r="K64" s="9"/>
      <c r="L64" s="9"/>
      <c r="M64" s="9"/>
      <c r="N64" s="10" t="str">
        <f t="shared" si="13"/>
        <v/>
      </c>
      <c r="O64" s="8" t="str">
        <f t="shared" si="14"/>
        <v/>
      </c>
      <c r="P64" s="10" t="str">
        <f t="shared" si="15"/>
        <v/>
      </c>
      <c r="Q64" s="8" t="str">
        <f t="shared" si="16"/>
        <v/>
      </c>
      <c r="R64" s="11">
        <f t="shared" si="17"/>
        <v>0</v>
      </c>
      <c r="S64" s="11">
        <f t="shared" si="18"/>
        <v>0</v>
      </c>
      <c r="T64" s="39">
        <f t="shared" si="19"/>
        <v>0</v>
      </c>
    </row>
    <row r="65" spans="2:20" ht="18.75" x14ac:dyDescent="0.3">
      <c r="B65" s="24" t="str">
        <f t="shared" si="10"/>
        <v/>
      </c>
      <c r="C65" s="38"/>
      <c r="D65" s="43"/>
      <c r="E65" s="12"/>
      <c r="F65" s="49" t="str">
        <f t="shared" si="11"/>
        <v/>
      </c>
      <c r="G65" s="13" t="str">
        <f t="shared" si="12"/>
        <v/>
      </c>
      <c r="H65" s="9"/>
      <c r="I65" s="9"/>
      <c r="J65" s="9"/>
      <c r="K65" s="9"/>
      <c r="L65" s="9"/>
      <c r="M65" s="9"/>
      <c r="N65" s="10" t="str">
        <f t="shared" si="13"/>
        <v/>
      </c>
      <c r="O65" s="8" t="str">
        <f t="shared" si="14"/>
        <v/>
      </c>
      <c r="P65" s="10" t="str">
        <f t="shared" si="15"/>
        <v/>
      </c>
      <c r="Q65" s="8" t="str">
        <f t="shared" si="16"/>
        <v/>
      </c>
      <c r="R65" s="11">
        <f t="shared" si="17"/>
        <v>0</v>
      </c>
      <c r="S65" s="11">
        <f t="shared" si="18"/>
        <v>0</v>
      </c>
      <c r="T65" s="39">
        <f t="shared" si="19"/>
        <v>0</v>
      </c>
    </row>
    <row r="66" spans="2:20" ht="18.75" x14ac:dyDescent="0.3">
      <c r="B66" s="24" t="str">
        <f t="shared" si="10"/>
        <v/>
      </c>
      <c r="C66" s="38"/>
      <c r="D66" s="43"/>
      <c r="E66" s="12"/>
      <c r="F66" s="49" t="str">
        <f t="shared" si="11"/>
        <v/>
      </c>
      <c r="G66" s="13" t="str">
        <f t="shared" si="12"/>
        <v/>
      </c>
      <c r="H66" s="9"/>
      <c r="I66" s="9"/>
      <c r="J66" s="9"/>
      <c r="K66" s="9"/>
      <c r="L66" s="9"/>
      <c r="M66" s="9"/>
      <c r="N66" s="10" t="str">
        <f t="shared" si="13"/>
        <v/>
      </c>
      <c r="O66" s="8" t="str">
        <f t="shared" si="14"/>
        <v/>
      </c>
      <c r="P66" s="10" t="str">
        <f t="shared" si="15"/>
        <v/>
      </c>
      <c r="Q66" s="8" t="str">
        <f t="shared" si="16"/>
        <v/>
      </c>
      <c r="R66" s="11">
        <f t="shared" si="17"/>
        <v>0</v>
      </c>
      <c r="S66" s="11">
        <f t="shared" si="18"/>
        <v>0</v>
      </c>
      <c r="T66" s="39">
        <f t="shared" si="19"/>
        <v>0</v>
      </c>
    </row>
    <row r="67" spans="2:20" ht="18.75" x14ac:dyDescent="0.3">
      <c r="B67" s="24" t="str">
        <f t="shared" si="10"/>
        <v/>
      </c>
      <c r="C67" s="38"/>
      <c r="D67" s="43"/>
      <c r="E67" s="12"/>
      <c r="F67" s="49" t="str">
        <f t="shared" si="11"/>
        <v/>
      </c>
      <c r="G67" s="13" t="str">
        <f t="shared" si="12"/>
        <v/>
      </c>
      <c r="H67" s="9"/>
      <c r="I67" s="9"/>
      <c r="J67" s="9"/>
      <c r="K67" s="9"/>
      <c r="L67" s="9"/>
      <c r="M67" s="9"/>
      <c r="N67" s="10" t="str">
        <f t="shared" si="13"/>
        <v/>
      </c>
      <c r="O67" s="8" t="str">
        <f t="shared" si="14"/>
        <v/>
      </c>
      <c r="P67" s="10" t="str">
        <f t="shared" si="15"/>
        <v/>
      </c>
      <c r="Q67" s="8" t="str">
        <f t="shared" si="16"/>
        <v/>
      </c>
      <c r="R67" s="11">
        <f t="shared" si="17"/>
        <v>0</v>
      </c>
      <c r="S67" s="11">
        <f t="shared" si="18"/>
        <v>0</v>
      </c>
      <c r="T67" s="39">
        <f t="shared" si="19"/>
        <v>0</v>
      </c>
    </row>
    <row r="68" spans="2:20" ht="18.75" x14ac:dyDescent="0.3">
      <c r="B68" s="24" t="str">
        <f t="shared" si="10"/>
        <v/>
      </c>
      <c r="C68" s="38"/>
      <c r="D68" s="43"/>
      <c r="E68" s="12"/>
      <c r="F68" s="49" t="str">
        <f t="shared" si="11"/>
        <v/>
      </c>
      <c r="G68" s="13" t="str">
        <f t="shared" si="12"/>
        <v/>
      </c>
      <c r="H68" s="9"/>
      <c r="I68" s="9"/>
      <c r="J68" s="9"/>
      <c r="K68" s="9"/>
      <c r="L68" s="9"/>
      <c r="M68" s="9"/>
      <c r="N68" s="10" t="str">
        <f t="shared" si="13"/>
        <v/>
      </c>
      <c r="O68" s="8" t="str">
        <f t="shared" si="14"/>
        <v/>
      </c>
      <c r="P68" s="10" t="str">
        <f t="shared" si="15"/>
        <v/>
      </c>
      <c r="Q68" s="8" t="str">
        <f t="shared" si="16"/>
        <v/>
      </c>
      <c r="R68" s="11">
        <f t="shared" si="17"/>
        <v>0</v>
      </c>
      <c r="S68" s="11">
        <f t="shared" si="18"/>
        <v>0</v>
      </c>
      <c r="T68" s="39">
        <f t="shared" si="19"/>
        <v>0</v>
      </c>
    </row>
    <row r="69" spans="2:20" ht="18.75" x14ac:dyDescent="0.3">
      <c r="B69" s="24" t="str">
        <f t="shared" si="10"/>
        <v/>
      </c>
      <c r="C69" s="38"/>
      <c r="D69" s="43"/>
      <c r="E69" s="12"/>
      <c r="F69" s="49" t="str">
        <f t="shared" si="11"/>
        <v/>
      </c>
      <c r="G69" s="13" t="str">
        <f t="shared" si="12"/>
        <v/>
      </c>
      <c r="H69" s="9"/>
      <c r="I69" s="9"/>
      <c r="J69" s="9"/>
      <c r="K69" s="9"/>
      <c r="L69" s="9"/>
      <c r="M69" s="9"/>
      <c r="N69" s="10" t="str">
        <f t="shared" si="13"/>
        <v/>
      </c>
      <c r="O69" s="8" t="str">
        <f t="shared" si="14"/>
        <v/>
      </c>
      <c r="P69" s="10" t="str">
        <f t="shared" si="15"/>
        <v/>
      </c>
      <c r="Q69" s="8" t="str">
        <f t="shared" si="16"/>
        <v/>
      </c>
      <c r="R69" s="11">
        <f t="shared" si="17"/>
        <v>0</v>
      </c>
      <c r="S69" s="11">
        <f t="shared" si="18"/>
        <v>0</v>
      </c>
      <c r="T69" s="39">
        <f t="shared" si="19"/>
        <v>0</v>
      </c>
    </row>
    <row r="70" spans="2:20" ht="18.75" x14ac:dyDescent="0.3">
      <c r="B70" s="24" t="str">
        <f t="shared" si="10"/>
        <v/>
      </c>
      <c r="C70" s="38"/>
      <c r="D70" s="43"/>
      <c r="E70" s="12"/>
      <c r="F70" s="49" t="str">
        <f t="shared" si="11"/>
        <v/>
      </c>
      <c r="G70" s="13" t="str">
        <f t="shared" si="12"/>
        <v/>
      </c>
      <c r="H70" s="9"/>
      <c r="I70" s="9"/>
      <c r="J70" s="9"/>
      <c r="K70" s="9"/>
      <c r="L70" s="9"/>
      <c r="M70" s="9"/>
      <c r="N70" s="10" t="str">
        <f t="shared" si="13"/>
        <v/>
      </c>
      <c r="O70" s="8" t="str">
        <f t="shared" si="14"/>
        <v/>
      </c>
      <c r="P70" s="10" t="str">
        <f t="shared" si="15"/>
        <v/>
      </c>
      <c r="Q70" s="8" t="str">
        <f t="shared" si="16"/>
        <v/>
      </c>
      <c r="R70" s="11">
        <f t="shared" si="17"/>
        <v>0</v>
      </c>
      <c r="S70" s="11">
        <f t="shared" si="18"/>
        <v>0</v>
      </c>
      <c r="T70" s="39">
        <f t="shared" si="19"/>
        <v>0</v>
      </c>
    </row>
    <row r="71" spans="2:20" ht="18.75" x14ac:dyDescent="0.3">
      <c r="B71" s="24" t="str">
        <f t="shared" si="10"/>
        <v/>
      </c>
      <c r="C71" s="38"/>
      <c r="D71" s="43"/>
      <c r="E71" s="12"/>
      <c r="F71" s="49" t="str">
        <f t="shared" si="11"/>
        <v/>
      </c>
      <c r="G71" s="13" t="str">
        <f t="shared" si="12"/>
        <v/>
      </c>
      <c r="H71" s="9"/>
      <c r="I71" s="9"/>
      <c r="J71" s="9"/>
      <c r="K71" s="9"/>
      <c r="L71" s="9"/>
      <c r="M71" s="9"/>
      <c r="N71" s="10" t="str">
        <f t="shared" si="13"/>
        <v/>
      </c>
      <c r="O71" s="8" t="str">
        <f t="shared" si="14"/>
        <v/>
      </c>
      <c r="P71" s="10" t="str">
        <f t="shared" si="15"/>
        <v/>
      </c>
      <c r="Q71" s="8" t="str">
        <f t="shared" si="16"/>
        <v/>
      </c>
      <c r="R71" s="11">
        <f t="shared" si="17"/>
        <v>0</v>
      </c>
      <c r="S71" s="11">
        <f t="shared" si="18"/>
        <v>0</v>
      </c>
      <c r="T71" s="39">
        <f t="shared" si="19"/>
        <v>0</v>
      </c>
    </row>
    <row r="72" spans="2:20" ht="18.75" x14ac:dyDescent="0.3">
      <c r="B72" s="24" t="str">
        <f t="shared" si="10"/>
        <v/>
      </c>
      <c r="C72" s="38"/>
      <c r="D72" s="43"/>
      <c r="E72" s="12"/>
      <c r="F72" s="49" t="str">
        <f t="shared" si="11"/>
        <v/>
      </c>
      <c r="G72" s="13" t="str">
        <f t="shared" si="12"/>
        <v/>
      </c>
      <c r="H72" s="9"/>
      <c r="I72" s="9"/>
      <c r="J72" s="9"/>
      <c r="K72" s="9"/>
      <c r="L72" s="9"/>
      <c r="M72" s="9"/>
      <c r="N72" s="10" t="str">
        <f t="shared" si="13"/>
        <v/>
      </c>
      <c r="O72" s="8" t="str">
        <f t="shared" si="14"/>
        <v/>
      </c>
      <c r="P72" s="10" t="str">
        <f t="shared" si="15"/>
        <v/>
      </c>
      <c r="Q72" s="8" t="str">
        <f t="shared" si="16"/>
        <v/>
      </c>
      <c r="R72" s="11">
        <f t="shared" si="17"/>
        <v>0</v>
      </c>
      <c r="S72" s="11">
        <f t="shared" si="18"/>
        <v>0</v>
      </c>
      <c r="T72" s="39">
        <f t="shared" si="19"/>
        <v>0</v>
      </c>
    </row>
    <row r="73" spans="2:20" ht="18.75" x14ac:dyDescent="0.3">
      <c r="B73" s="24" t="str">
        <f t="shared" si="10"/>
        <v/>
      </c>
      <c r="C73" s="38"/>
      <c r="D73" s="43"/>
      <c r="E73" s="12"/>
      <c r="F73" s="49" t="str">
        <f t="shared" si="11"/>
        <v/>
      </c>
      <c r="G73" s="13" t="str">
        <f t="shared" si="12"/>
        <v/>
      </c>
      <c r="H73" s="9"/>
      <c r="I73" s="9"/>
      <c r="J73" s="9"/>
      <c r="K73" s="9"/>
      <c r="L73" s="9"/>
      <c r="M73" s="9"/>
      <c r="N73" s="10" t="str">
        <f t="shared" si="13"/>
        <v/>
      </c>
      <c r="O73" s="8" t="str">
        <f t="shared" si="14"/>
        <v/>
      </c>
      <c r="P73" s="10" t="str">
        <f t="shared" si="15"/>
        <v/>
      </c>
      <c r="Q73" s="8" t="str">
        <f t="shared" si="16"/>
        <v/>
      </c>
      <c r="R73" s="11">
        <f t="shared" si="17"/>
        <v>0</v>
      </c>
      <c r="S73" s="11">
        <f t="shared" si="18"/>
        <v>0</v>
      </c>
      <c r="T73" s="39">
        <f t="shared" si="19"/>
        <v>0</v>
      </c>
    </row>
    <row r="74" spans="2:20" ht="18.75" x14ac:dyDescent="0.3">
      <c r="B74" s="24" t="str">
        <f t="shared" si="10"/>
        <v/>
      </c>
      <c r="C74" s="38"/>
      <c r="D74" s="43"/>
      <c r="E74" s="12"/>
      <c r="F74" s="49" t="str">
        <f t="shared" si="11"/>
        <v/>
      </c>
      <c r="G74" s="13" t="str">
        <f t="shared" si="12"/>
        <v/>
      </c>
      <c r="H74" s="9"/>
      <c r="I74" s="9"/>
      <c r="J74" s="9"/>
      <c r="K74" s="9"/>
      <c r="L74" s="9"/>
      <c r="M74" s="9"/>
      <c r="N74" s="10" t="str">
        <f t="shared" si="13"/>
        <v/>
      </c>
      <c r="O74" s="8" t="str">
        <f t="shared" si="14"/>
        <v/>
      </c>
      <c r="P74" s="10" t="str">
        <f t="shared" si="15"/>
        <v/>
      </c>
      <c r="Q74" s="8" t="str">
        <f t="shared" si="16"/>
        <v/>
      </c>
      <c r="R74" s="11">
        <f t="shared" si="17"/>
        <v>0</v>
      </c>
      <c r="S74" s="11">
        <f t="shared" si="18"/>
        <v>0</v>
      </c>
      <c r="T74" s="39">
        <f t="shared" si="19"/>
        <v>0</v>
      </c>
    </row>
    <row r="75" spans="2:20" ht="18.75" x14ac:dyDescent="0.3">
      <c r="B75" s="24" t="str">
        <f t="shared" ref="B75:B132" si="20">IF($C75&lt;&gt;"",ROW()-12,"")</f>
        <v/>
      </c>
      <c r="C75" s="38"/>
      <c r="D75" s="43"/>
      <c r="E75" s="12"/>
      <c r="F75" s="49" t="str">
        <f t="shared" si="11"/>
        <v/>
      </c>
      <c r="G75" s="13" t="str">
        <f t="shared" si="12"/>
        <v/>
      </c>
      <c r="H75" s="9"/>
      <c r="I75" s="9"/>
      <c r="J75" s="9"/>
      <c r="K75" s="9"/>
      <c r="L75" s="9"/>
      <c r="M75" s="9"/>
      <c r="N75" s="10" t="str">
        <f t="shared" si="13"/>
        <v/>
      </c>
      <c r="O75" s="8" t="str">
        <f t="shared" si="14"/>
        <v/>
      </c>
      <c r="P75" s="10" t="str">
        <f t="shared" si="15"/>
        <v/>
      </c>
      <c r="Q75" s="8" t="str">
        <f t="shared" si="16"/>
        <v/>
      </c>
      <c r="R75" s="11">
        <f t="shared" si="17"/>
        <v>0</v>
      </c>
      <c r="S75" s="11">
        <f t="shared" si="18"/>
        <v>0</v>
      </c>
      <c r="T75" s="39">
        <f t="shared" si="19"/>
        <v>0</v>
      </c>
    </row>
    <row r="76" spans="2:20" ht="18.75" x14ac:dyDescent="0.3">
      <c r="B76" s="24" t="str">
        <f t="shared" si="20"/>
        <v/>
      </c>
      <c r="C76" s="38"/>
      <c r="D76" s="43"/>
      <c r="E76" s="12"/>
      <c r="F76" s="49" t="str">
        <f t="shared" si="11"/>
        <v/>
      </c>
      <c r="G76" s="13" t="str">
        <f t="shared" si="12"/>
        <v/>
      </c>
      <c r="H76" s="9"/>
      <c r="I76" s="9"/>
      <c r="J76" s="9"/>
      <c r="K76" s="9"/>
      <c r="L76" s="9"/>
      <c r="M76" s="9"/>
      <c r="N76" s="10" t="str">
        <f t="shared" si="13"/>
        <v/>
      </c>
      <c r="O76" s="8" t="str">
        <f t="shared" si="14"/>
        <v/>
      </c>
      <c r="P76" s="10" t="str">
        <f t="shared" si="15"/>
        <v/>
      </c>
      <c r="Q76" s="8" t="str">
        <f t="shared" si="16"/>
        <v/>
      </c>
      <c r="R76" s="11">
        <f t="shared" si="17"/>
        <v>0</v>
      </c>
      <c r="S76" s="11">
        <f t="shared" si="18"/>
        <v>0</v>
      </c>
      <c r="T76" s="39">
        <f t="shared" si="19"/>
        <v>0</v>
      </c>
    </row>
    <row r="77" spans="2:20" ht="18.75" x14ac:dyDescent="0.3">
      <c r="B77" s="24" t="str">
        <f t="shared" si="20"/>
        <v/>
      </c>
      <c r="C77" s="38"/>
      <c r="D77" s="43"/>
      <c r="E77" s="12"/>
      <c r="F77" s="49" t="str">
        <f t="shared" ref="F77:F108" si="21">IF($E77&lt;&gt;"",($E$4/100)*($E$2-$E77),"")</f>
        <v/>
      </c>
      <c r="G77" s="13" t="str">
        <f t="shared" ref="G77:G108" si="22">IF($E77="","",IF($F77&gt;$E$6,$E$6,TRUNC(($E$4/100)*($E$2-$E77),0)))</f>
        <v/>
      </c>
      <c r="H77" s="9"/>
      <c r="I77" s="9"/>
      <c r="J77" s="9"/>
      <c r="K77" s="9"/>
      <c r="L77" s="9"/>
      <c r="M77" s="9"/>
      <c r="N77" s="10" t="str">
        <f t="shared" ref="N77:N108" si="23">IF(H77&lt;&gt;"",COUNTA(H77:M77),"")</f>
        <v/>
      </c>
      <c r="O77" s="8" t="str">
        <f t="shared" ref="O77:O108" si="24">IF($N77&lt;&gt;"",SUM(H77:M77),"")</f>
        <v/>
      </c>
      <c r="P77" s="10" t="str">
        <f t="shared" ref="P77:P108" si="25">IF($N77&lt;&gt;"",($N77*$G77),"")</f>
        <v/>
      </c>
      <c r="Q77" s="8" t="str">
        <f t="shared" ref="Q77:Q108" si="26">IF($N77&lt;&gt;"",SUM($O77+$P77),"")</f>
        <v/>
      </c>
      <c r="R77" s="11">
        <f t="shared" ref="R77:R108" si="27">IF($N77&lt;&gt;"",SUM($O77/$N77),0)</f>
        <v>0</v>
      </c>
      <c r="S77" s="11">
        <f t="shared" ref="S77:S108" si="28">IF($N77&lt;&gt;"",SUM($Q77/$N77),0)</f>
        <v>0</v>
      </c>
      <c r="T77" s="39">
        <f t="shared" si="19"/>
        <v>0</v>
      </c>
    </row>
    <row r="78" spans="2:20" ht="18.75" x14ac:dyDescent="0.3">
      <c r="B78" s="24" t="str">
        <f t="shared" si="20"/>
        <v/>
      </c>
      <c r="C78" s="38"/>
      <c r="D78" s="43"/>
      <c r="E78" s="12"/>
      <c r="F78" s="49" t="str">
        <f t="shared" si="21"/>
        <v/>
      </c>
      <c r="G78" s="13" t="str">
        <f t="shared" si="22"/>
        <v/>
      </c>
      <c r="H78" s="9"/>
      <c r="I78" s="9"/>
      <c r="J78" s="9"/>
      <c r="K78" s="9"/>
      <c r="L78" s="9"/>
      <c r="M78" s="9"/>
      <c r="N78" s="10" t="str">
        <f t="shared" si="23"/>
        <v/>
      </c>
      <c r="O78" s="8" t="str">
        <f t="shared" si="24"/>
        <v/>
      </c>
      <c r="P78" s="10" t="str">
        <f t="shared" si="25"/>
        <v/>
      </c>
      <c r="Q78" s="8" t="str">
        <f t="shared" si="26"/>
        <v/>
      </c>
      <c r="R78" s="11">
        <f t="shared" si="27"/>
        <v>0</v>
      </c>
      <c r="S78" s="11">
        <f t="shared" si="28"/>
        <v>0</v>
      </c>
      <c r="T78" s="39">
        <f t="shared" si="19"/>
        <v>0</v>
      </c>
    </row>
    <row r="79" spans="2:20" ht="18.75" x14ac:dyDescent="0.3">
      <c r="B79" s="24" t="str">
        <f t="shared" si="20"/>
        <v/>
      </c>
      <c r="C79" s="38"/>
      <c r="D79" s="43"/>
      <c r="E79" s="12"/>
      <c r="F79" s="49" t="str">
        <f t="shared" si="21"/>
        <v/>
      </c>
      <c r="G79" s="13" t="str">
        <f t="shared" si="22"/>
        <v/>
      </c>
      <c r="H79" s="9"/>
      <c r="I79" s="9"/>
      <c r="J79" s="9"/>
      <c r="K79" s="9"/>
      <c r="L79" s="9"/>
      <c r="M79" s="9"/>
      <c r="N79" s="10" t="str">
        <f t="shared" si="23"/>
        <v/>
      </c>
      <c r="O79" s="8" t="str">
        <f t="shared" si="24"/>
        <v/>
      </c>
      <c r="P79" s="10" t="str">
        <f t="shared" si="25"/>
        <v/>
      </c>
      <c r="Q79" s="8" t="str">
        <f t="shared" si="26"/>
        <v/>
      </c>
      <c r="R79" s="11">
        <f t="shared" si="27"/>
        <v>0</v>
      </c>
      <c r="S79" s="11">
        <f t="shared" si="28"/>
        <v>0</v>
      </c>
      <c r="T79" s="39">
        <f t="shared" ref="T79:T110" si="29">MAX($H79:$M79)</f>
        <v>0</v>
      </c>
    </row>
    <row r="80" spans="2:20" ht="18.75" x14ac:dyDescent="0.3">
      <c r="B80" s="24" t="str">
        <f t="shared" si="20"/>
        <v/>
      </c>
      <c r="C80" s="38"/>
      <c r="D80" s="43"/>
      <c r="E80" s="12"/>
      <c r="F80" s="49" t="str">
        <f t="shared" si="21"/>
        <v/>
      </c>
      <c r="G80" s="13" t="str">
        <f t="shared" si="22"/>
        <v/>
      </c>
      <c r="H80" s="9"/>
      <c r="I80" s="9"/>
      <c r="J80" s="9"/>
      <c r="K80" s="9"/>
      <c r="L80" s="9"/>
      <c r="M80" s="9"/>
      <c r="N80" s="10" t="str">
        <f t="shared" si="23"/>
        <v/>
      </c>
      <c r="O80" s="8" t="str">
        <f t="shared" si="24"/>
        <v/>
      </c>
      <c r="P80" s="10" t="str">
        <f t="shared" si="25"/>
        <v/>
      </c>
      <c r="Q80" s="8" t="str">
        <f t="shared" si="26"/>
        <v/>
      </c>
      <c r="R80" s="11">
        <f t="shared" si="27"/>
        <v>0</v>
      </c>
      <c r="S80" s="11">
        <f t="shared" si="28"/>
        <v>0</v>
      </c>
      <c r="T80" s="39">
        <f t="shared" si="29"/>
        <v>0</v>
      </c>
    </row>
    <row r="81" spans="2:20" ht="18.75" x14ac:dyDescent="0.3">
      <c r="B81" s="24" t="str">
        <f t="shared" si="20"/>
        <v/>
      </c>
      <c r="C81" s="38"/>
      <c r="D81" s="43"/>
      <c r="E81" s="12"/>
      <c r="F81" s="49" t="str">
        <f t="shared" si="21"/>
        <v/>
      </c>
      <c r="G81" s="13" t="str">
        <f t="shared" si="22"/>
        <v/>
      </c>
      <c r="H81" s="9"/>
      <c r="I81" s="9"/>
      <c r="J81" s="9"/>
      <c r="K81" s="9"/>
      <c r="L81" s="9"/>
      <c r="M81" s="9"/>
      <c r="N81" s="10" t="str">
        <f t="shared" si="23"/>
        <v/>
      </c>
      <c r="O81" s="8" t="str">
        <f t="shared" si="24"/>
        <v/>
      </c>
      <c r="P81" s="10" t="str">
        <f t="shared" si="25"/>
        <v/>
      </c>
      <c r="Q81" s="8" t="str">
        <f t="shared" si="26"/>
        <v/>
      </c>
      <c r="R81" s="11">
        <f t="shared" si="27"/>
        <v>0</v>
      </c>
      <c r="S81" s="11">
        <f t="shared" si="28"/>
        <v>0</v>
      </c>
      <c r="T81" s="39">
        <f t="shared" si="29"/>
        <v>0</v>
      </c>
    </row>
    <row r="82" spans="2:20" ht="18.75" x14ac:dyDescent="0.3">
      <c r="B82" s="24" t="str">
        <f t="shared" si="20"/>
        <v/>
      </c>
      <c r="C82" s="38"/>
      <c r="D82" s="43"/>
      <c r="E82" s="12"/>
      <c r="F82" s="49" t="str">
        <f t="shared" si="21"/>
        <v/>
      </c>
      <c r="G82" s="13" t="str">
        <f t="shared" si="22"/>
        <v/>
      </c>
      <c r="H82" s="9"/>
      <c r="I82" s="9"/>
      <c r="J82" s="9"/>
      <c r="K82" s="9"/>
      <c r="L82" s="9"/>
      <c r="M82" s="9"/>
      <c r="N82" s="10" t="str">
        <f t="shared" si="23"/>
        <v/>
      </c>
      <c r="O82" s="8" t="str">
        <f t="shared" si="24"/>
        <v/>
      </c>
      <c r="P82" s="10" t="str">
        <f t="shared" si="25"/>
        <v/>
      </c>
      <c r="Q82" s="8" t="str">
        <f t="shared" si="26"/>
        <v/>
      </c>
      <c r="R82" s="11">
        <f t="shared" si="27"/>
        <v>0</v>
      </c>
      <c r="S82" s="11">
        <f t="shared" si="28"/>
        <v>0</v>
      </c>
      <c r="T82" s="39">
        <f t="shared" si="29"/>
        <v>0</v>
      </c>
    </row>
    <row r="83" spans="2:20" ht="18.75" x14ac:dyDescent="0.3">
      <c r="B83" s="24" t="str">
        <f t="shared" si="20"/>
        <v/>
      </c>
      <c r="C83" s="38"/>
      <c r="D83" s="43"/>
      <c r="E83" s="12"/>
      <c r="F83" s="49" t="str">
        <f t="shared" si="21"/>
        <v/>
      </c>
      <c r="G83" s="13" t="str">
        <f t="shared" si="22"/>
        <v/>
      </c>
      <c r="H83" s="9"/>
      <c r="I83" s="9"/>
      <c r="J83" s="9"/>
      <c r="K83" s="9"/>
      <c r="L83" s="9"/>
      <c r="M83" s="9"/>
      <c r="N83" s="10" t="str">
        <f t="shared" si="23"/>
        <v/>
      </c>
      <c r="O83" s="8" t="str">
        <f t="shared" si="24"/>
        <v/>
      </c>
      <c r="P83" s="10" t="str">
        <f t="shared" si="25"/>
        <v/>
      </c>
      <c r="Q83" s="8" t="str">
        <f t="shared" si="26"/>
        <v/>
      </c>
      <c r="R83" s="11">
        <f t="shared" si="27"/>
        <v>0</v>
      </c>
      <c r="S83" s="11">
        <f t="shared" si="28"/>
        <v>0</v>
      </c>
      <c r="T83" s="39">
        <f t="shared" si="29"/>
        <v>0</v>
      </c>
    </row>
    <row r="84" spans="2:20" ht="18.75" x14ac:dyDescent="0.3">
      <c r="B84" s="24" t="str">
        <f t="shared" si="20"/>
        <v/>
      </c>
      <c r="C84" s="38"/>
      <c r="D84" s="43"/>
      <c r="E84" s="12"/>
      <c r="F84" s="49" t="str">
        <f t="shared" si="21"/>
        <v/>
      </c>
      <c r="G84" s="13" t="str">
        <f t="shared" si="22"/>
        <v/>
      </c>
      <c r="H84" s="9"/>
      <c r="I84" s="9"/>
      <c r="J84" s="9"/>
      <c r="K84" s="9"/>
      <c r="L84" s="9"/>
      <c r="M84" s="9"/>
      <c r="N84" s="10" t="str">
        <f t="shared" si="23"/>
        <v/>
      </c>
      <c r="O84" s="8" t="str">
        <f t="shared" si="24"/>
        <v/>
      </c>
      <c r="P84" s="10" t="str">
        <f t="shared" si="25"/>
        <v/>
      </c>
      <c r="Q84" s="8" t="str">
        <f t="shared" si="26"/>
        <v/>
      </c>
      <c r="R84" s="11">
        <f t="shared" si="27"/>
        <v>0</v>
      </c>
      <c r="S84" s="11">
        <f t="shared" si="28"/>
        <v>0</v>
      </c>
      <c r="T84" s="39">
        <f t="shared" si="29"/>
        <v>0</v>
      </c>
    </row>
    <row r="85" spans="2:20" ht="18.75" x14ac:dyDescent="0.3">
      <c r="B85" s="24" t="str">
        <f t="shared" si="20"/>
        <v/>
      </c>
      <c r="C85" s="38"/>
      <c r="D85" s="43"/>
      <c r="E85" s="12"/>
      <c r="F85" s="49" t="str">
        <f t="shared" si="21"/>
        <v/>
      </c>
      <c r="G85" s="13" t="str">
        <f t="shared" si="22"/>
        <v/>
      </c>
      <c r="H85" s="9"/>
      <c r="I85" s="9"/>
      <c r="J85" s="9"/>
      <c r="K85" s="9"/>
      <c r="L85" s="9"/>
      <c r="M85" s="9"/>
      <c r="N85" s="10" t="str">
        <f t="shared" si="23"/>
        <v/>
      </c>
      <c r="O85" s="8" t="str">
        <f t="shared" si="24"/>
        <v/>
      </c>
      <c r="P85" s="10" t="str">
        <f t="shared" si="25"/>
        <v/>
      </c>
      <c r="Q85" s="8" t="str">
        <f t="shared" si="26"/>
        <v/>
      </c>
      <c r="R85" s="11">
        <f t="shared" si="27"/>
        <v>0</v>
      </c>
      <c r="S85" s="11">
        <f t="shared" si="28"/>
        <v>0</v>
      </c>
      <c r="T85" s="39">
        <f t="shared" si="29"/>
        <v>0</v>
      </c>
    </row>
    <row r="86" spans="2:20" ht="18.75" x14ac:dyDescent="0.3">
      <c r="B86" s="24" t="str">
        <f t="shared" si="20"/>
        <v/>
      </c>
      <c r="C86" s="38"/>
      <c r="D86" s="43"/>
      <c r="E86" s="12"/>
      <c r="F86" s="49" t="str">
        <f t="shared" si="21"/>
        <v/>
      </c>
      <c r="G86" s="13" t="str">
        <f t="shared" si="22"/>
        <v/>
      </c>
      <c r="H86" s="9"/>
      <c r="I86" s="9"/>
      <c r="J86" s="9"/>
      <c r="K86" s="9"/>
      <c r="L86" s="9"/>
      <c r="M86" s="9"/>
      <c r="N86" s="10" t="str">
        <f t="shared" si="23"/>
        <v/>
      </c>
      <c r="O86" s="8" t="str">
        <f t="shared" si="24"/>
        <v/>
      </c>
      <c r="P86" s="10" t="str">
        <f t="shared" si="25"/>
        <v/>
      </c>
      <c r="Q86" s="8" t="str">
        <f t="shared" si="26"/>
        <v/>
      </c>
      <c r="R86" s="11">
        <f t="shared" si="27"/>
        <v>0</v>
      </c>
      <c r="S86" s="11">
        <f t="shared" si="28"/>
        <v>0</v>
      </c>
      <c r="T86" s="39">
        <f t="shared" si="29"/>
        <v>0</v>
      </c>
    </row>
    <row r="87" spans="2:20" ht="18.75" x14ac:dyDescent="0.3">
      <c r="B87" s="24" t="str">
        <f t="shared" si="20"/>
        <v/>
      </c>
      <c r="C87" s="7"/>
      <c r="D87" s="31"/>
      <c r="E87" s="12"/>
      <c r="F87" s="49" t="str">
        <f t="shared" si="21"/>
        <v/>
      </c>
      <c r="G87" s="13" t="str">
        <f t="shared" si="22"/>
        <v/>
      </c>
      <c r="H87" s="9"/>
      <c r="I87" s="9"/>
      <c r="J87" s="9"/>
      <c r="K87" s="9"/>
      <c r="L87" s="9"/>
      <c r="M87" s="9"/>
      <c r="N87" s="10" t="str">
        <f t="shared" si="23"/>
        <v/>
      </c>
      <c r="O87" s="8" t="str">
        <f t="shared" si="24"/>
        <v/>
      </c>
      <c r="P87" s="10" t="str">
        <f t="shared" si="25"/>
        <v/>
      </c>
      <c r="Q87" s="8" t="str">
        <f t="shared" si="26"/>
        <v/>
      </c>
      <c r="R87" s="11">
        <f t="shared" si="27"/>
        <v>0</v>
      </c>
      <c r="S87" s="11">
        <f t="shared" si="28"/>
        <v>0</v>
      </c>
      <c r="T87" s="39">
        <f t="shared" si="29"/>
        <v>0</v>
      </c>
    </row>
    <row r="88" spans="2:20" ht="18.75" x14ac:dyDescent="0.3">
      <c r="B88" s="24" t="str">
        <f t="shared" si="20"/>
        <v/>
      </c>
      <c r="C88" s="7"/>
      <c r="D88" s="31"/>
      <c r="E88" s="12"/>
      <c r="F88" s="49" t="str">
        <f t="shared" si="21"/>
        <v/>
      </c>
      <c r="G88" s="13" t="str">
        <f t="shared" si="22"/>
        <v/>
      </c>
      <c r="H88" s="9"/>
      <c r="I88" s="9"/>
      <c r="J88" s="9"/>
      <c r="K88" s="9"/>
      <c r="L88" s="9"/>
      <c r="M88" s="9"/>
      <c r="N88" s="10" t="str">
        <f t="shared" si="23"/>
        <v/>
      </c>
      <c r="O88" s="8" t="str">
        <f t="shared" si="24"/>
        <v/>
      </c>
      <c r="P88" s="10" t="str">
        <f t="shared" si="25"/>
        <v/>
      </c>
      <c r="Q88" s="8" t="str">
        <f t="shared" si="26"/>
        <v/>
      </c>
      <c r="R88" s="11">
        <f t="shared" si="27"/>
        <v>0</v>
      </c>
      <c r="S88" s="11">
        <f t="shared" si="28"/>
        <v>0</v>
      </c>
      <c r="T88" s="39">
        <f t="shared" si="29"/>
        <v>0</v>
      </c>
    </row>
    <row r="89" spans="2:20" ht="18.75" x14ac:dyDescent="0.3">
      <c r="B89" s="24" t="str">
        <f t="shared" si="20"/>
        <v/>
      </c>
      <c r="C89" s="7"/>
      <c r="D89" s="31"/>
      <c r="E89" s="12"/>
      <c r="F89" s="49" t="str">
        <f t="shared" si="21"/>
        <v/>
      </c>
      <c r="G89" s="13" t="str">
        <f t="shared" si="22"/>
        <v/>
      </c>
      <c r="H89" s="9"/>
      <c r="I89" s="9"/>
      <c r="J89" s="9"/>
      <c r="K89" s="9"/>
      <c r="L89" s="9"/>
      <c r="M89" s="9"/>
      <c r="N89" s="10" t="str">
        <f t="shared" si="23"/>
        <v/>
      </c>
      <c r="O89" s="8" t="str">
        <f t="shared" si="24"/>
        <v/>
      </c>
      <c r="P89" s="10" t="str">
        <f t="shared" si="25"/>
        <v/>
      </c>
      <c r="Q89" s="8" t="str">
        <f t="shared" si="26"/>
        <v/>
      </c>
      <c r="R89" s="11">
        <f t="shared" si="27"/>
        <v>0</v>
      </c>
      <c r="S89" s="11">
        <f t="shared" si="28"/>
        <v>0</v>
      </c>
      <c r="T89" s="39">
        <f t="shared" si="29"/>
        <v>0</v>
      </c>
    </row>
    <row r="90" spans="2:20" ht="18.75" x14ac:dyDescent="0.3">
      <c r="B90" s="24" t="str">
        <f t="shared" si="20"/>
        <v/>
      </c>
      <c r="C90" s="7"/>
      <c r="D90" s="31"/>
      <c r="E90" s="12"/>
      <c r="F90" s="49" t="str">
        <f t="shared" si="21"/>
        <v/>
      </c>
      <c r="G90" s="13" t="str">
        <f t="shared" si="22"/>
        <v/>
      </c>
      <c r="H90" s="9"/>
      <c r="I90" s="9"/>
      <c r="J90" s="9"/>
      <c r="K90" s="9"/>
      <c r="L90" s="9"/>
      <c r="M90" s="9"/>
      <c r="N90" s="10" t="str">
        <f t="shared" si="23"/>
        <v/>
      </c>
      <c r="O90" s="8" t="str">
        <f t="shared" si="24"/>
        <v/>
      </c>
      <c r="P90" s="10" t="str">
        <f t="shared" si="25"/>
        <v/>
      </c>
      <c r="Q90" s="8" t="str">
        <f t="shared" si="26"/>
        <v/>
      </c>
      <c r="R90" s="11">
        <f t="shared" si="27"/>
        <v>0</v>
      </c>
      <c r="S90" s="11">
        <f t="shared" si="28"/>
        <v>0</v>
      </c>
      <c r="T90" s="39">
        <f t="shared" si="29"/>
        <v>0</v>
      </c>
    </row>
    <row r="91" spans="2:20" ht="18.75" x14ac:dyDescent="0.3">
      <c r="B91" s="24" t="str">
        <f t="shared" si="20"/>
        <v/>
      </c>
      <c r="C91" s="7"/>
      <c r="D91" s="31"/>
      <c r="E91" s="12"/>
      <c r="F91" s="49" t="str">
        <f t="shared" si="21"/>
        <v/>
      </c>
      <c r="G91" s="13" t="str">
        <f t="shared" si="22"/>
        <v/>
      </c>
      <c r="H91" s="9"/>
      <c r="I91" s="9"/>
      <c r="J91" s="9"/>
      <c r="K91" s="9"/>
      <c r="L91" s="9"/>
      <c r="M91" s="9"/>
      <c r="N91" s="10" t="str">
        <f t="shared" si="23"/>
        <v/>
      </c>
      <c r="O91" s="8" t="str">
        <f t="shared" si="24"/>
        <v/>
      </c>
      <c r="P91" s="10" t="str">
        <f t="shared" si="25"/>
        <v/>
      </c>
      <c r="Q91" s="8" t="str">
        <f t="shared" si="26"/>
        <v/>
      </c>
      <c r="R91" s="11">
        <f t="shared" si="27"/>
        <v>0</v>
      </c>
      <c r="S91" s="11">
        <f t="shared" si="28"/>
        <v>0</v>
      </c>
      <c r="T91" s="39">
        <f t="shared" si="29"/>
        <v>0</v>
      </c>
    </row>
    <row r="92" spans="2:20" ht="18.75" x14ac:dyDescent="0.3">
      <c r="B92" s="24" t="str">
        <f t="shared" si="20"/>
        <v/>
      </c>
      <c r="C92" s="7"/>
      <c r="D92" s="31"/>
      <c r="E92" s="12"/>
      <c r="F92" s="49" t="str">
        <f t="shared" si="21"/>
        <v/>
      </c>
      <c r="G92" s="13" t="str">
        <f t="shared" si="22"/>
        <v/>
      </c>
      <c r="H92" s="9"/>
      <c r="I92" s="9"/>
      <c r="J92" s="9"/>
      <c r="K92" s="9"/>
      <c r="L92" s="9"/>
      <c r="M92" s="9"/>
      <c r="N92" s="10" t="str">
        <f t="shared" si="23"/>
        <v/>
      </c>
      <c r="O92" s="8" t="str">
        <f t="shared" si="24"/>
        <v/>
      </c>
      <c r="P92" s="10" t="str">
        <f t="shared" si="25"/>
        <v/>
      </c>
      <c r="Q92" s="8" t="str">
        <f t="shared" si="26"/>
        <v/>
      </c>
      <c r="R92" s="11">
        <f t="shared" si="27"/>
        <v>0</v>
      </c>
      <c r="S92" s="11">
        <f t="shared" si="28"/>
        <v>0</v>
      </c>
      <c r="T92" s="39">
        <f t="shared" si="29"/>
        <v>0</v>
      </c>
    </row>
    <row r="93" spans="2:20" ht="18.75" x14ac:dyDescent="0.3">
      <c r="B93" s="24" t="str">
        <f t="shared" si="20"/>
        <v/>
      </c>
      <c r="C93" s="7"/>
      <c r="D93" s="31"/>
      <c r="E93" s="12"/>
      <c r="F93" s="49" t="str">
        <f t="shared" si="21"/>
        <v/>
      </c>
      <c r="G93" s="13" t="str">
        <f t="shared" si="22"/>
        <v/>
      </c>
      <c r="H93" s="9"/>
      <c r="I93" s="9"/>
      <c r="J93" s="9"/>
      <c r="K93" s="9"/>
      <c r="L93" s="9"/>
      <c r="M93" s="9"/>
      <c r="N93" s="10" t="str">
        <f t="shared" si="23"/>
        <v/>
      </c>
      <c r="O93" s="8" t="str">
        <f t="shared" si="24"/>
        <v/>
      </c>
      <c r="P93" s="10" t="str">
        <f t="shared" si="25"/>
        <v/>
      </c>
      <c r="Q93" s="8" t="str">
        <f t="shared" si="26"/>
        <v/>
      </c>
      <c r="R93" s="11">
        <f t="shared" si="27"/>
        <v>0</v>
      </c>
      <c r="S93" s="11">
        <f t="shared" si="28"/>
        <v>0</v>
      </c>
      <c r="T93" s="39">
        <f t="shared" si="29"/>
        <v>0</v>
      </c>
    </row>
    <row r="94" spans="2:20" ht="18.75" x14ac:dyDescent="0.3">
      <c r="B94" s="24" t="str">
        <f t="shared" si="20"/>
        <v/>
      </c>
      <c r="C94" s="7"/>
      <c r="D94" s="31"/>
      <c r="E94" s="12"/>
      <c r="F94" s="49" t="str">
        <f t="shared" si="21"/>
        <v/>
      </c>
      <c r="G94" s="13" t="str">
        <f t="shared" si="22"/>
        <v/>
      </c>
      <c r="H94" s="9"/>
      <c r="I94" s="9"/>
      <c r="J94" s="9"/>
      <c r="K94" s="9"/>
      <c r="L94" s="9"/>
      <c r="M94" s="9"/>
      <c r="N94" s="10" t="str">
        <f t="shared" si="23"/>
        <v/>
      </c>
      <c r="O94" s="8" t="str">
        <f t="shared" si="24"/>
        <v/>
      </c>
      <c r="P94" s="10" t="str">
        <f t="shared" si="25"/>
        <v/>
      </c>
      <c r="Q94" s="8" t="str">
        <f t="shared" si="26"/>
        <v/>
      </c>
      <c r="R94" s="11">
        <f t="shared" si="27"/>
        <v>0</v>
      </c>
      <c r="S94" s="11">
        <f t="shared" si="28"/>
        <v>0</v>
      </c>
      <c r="T94" s="39">
        <f t="shared" si="29"/>
        <v>0</v>
      </c>
    </row>
    <row r="95" spans="2:20" ht="18.75" x14ac:dyDescent="0.3">
      <c r="B95" s="24" t="str">
        <f t="shared" si="20"/>
        <v/>
      </c>
      <c r="C95" s="7"/>
      <c r="D95" s="31"/>
      <c r="E95" s="12"/>
      <c r="F95" s="49" t="str">
        <f t="shared" si="21"/>
        <v/>
      </c>
      <c r="G95" s="13" t="str">
        <f t="shared" si="22"/>
        <v/>
      </c>
      <c r="H95" s="9"/>
      <c r="I95" s="9"/>
      <c r="J95" s="9"/>
      <c r="K95" s="9"/>
      <c r="L95" s="9"/>
      <c r="M95" s="9"/>
      <c r="N95" s="10" t="str">
        <f t="shared" si="23"/>
        <v/>
      </c>
      <c r="O95" s="8" t="str">
        <f t="shared" si="24"/>
        <v/>
      </c>
      <c r="P95" s="10" t="str">
        <f t="shared" si="25"/>
        <v/>
      </c>
      <c r="Q95" s="8" t="str">
        <f t="shared" si="26"/>
        <v/>
      </c>
      <c r="R95" s="11">
        <f t="shared" si="27"/>
        <v>0</v>
      </c>
      <c r="S95" s="11">
        <f t="shared" si="28"/>
        <v>0</v>
      </c>
      <c r="T95" s="39">
        <f t="shared" si="29"/>
        <v>0</v>
      </c>
    </row>
    <row r="96" spans="2:20" ht="18.75" x14ac:dyDescent="0.3">
      <c r="B96" s="24" t="str">
        <f t="shared" si="20"/>
        <v/>
      </c>
      <c r="C96" s="7"/>
      <c r="D96" s="31"/>
      <c r="E96" s="12"/>
      <c r="F96" s="49" t="str">
        <f t="shared" si="21"/>
        <v/>
      </c>
      <c r="G96" s="13" t="str">
        <f t="shared" si="22"/>
        <v/>
      </c>
      <c r="H96" s="9"/>
      <c r="I96" s="9"/>
      <c r="J96" s="9"/>
      <c r="K96" s="9"/>
      <c r="L96" s="9"/>
      <c r="M96" s="9"/>
      <c r="N96" s="10" t="str">
        <f t="shared" si="23"/>
        <v/>
      </c>
      <c r="O96" s="8" t="str">
        <f t="shared" si="24"/>
        <v/>
      </c>
      <c r="P96" s="10" t="str">
        <f t="shared" si="25"/>
        <v/>
      </c>
      <c r="Q96" s="8" t="str">
        <f t="shared" si="26"/>
        <v/>
      </c>
      <c r="R96" s="11">
        <f t="shared" si="27"/>
        <v>0</v>
      </c>
      <c r="S96" s="11">
        <f t="shared" si="28"/>
        <v>0</v>
      </c>
      <c r="T96" s="39">
        <f t="shared" si="29"/>
        <v>0</v>
      </c>
    </row>
    <row r="97" spans="2:20" ht="18.75" x14ac:dyDescent="0.3">
      <c r="B97" s="24" t="str">
        <f t="shared" si="20"/>
        <v/>
      </c>
      <c r="C97" s="7"/>
      <c r="D97" s="31"/>
      <c r="E97" s="12"/>
      <c r="F97" s="49" t="str">
        <f t="shared" si="21"/>
        <v/>
      </c>
      <c r="G97" s="13" t="str">
        <f t="shared" si="22"/>
        <v/>
      </c>
      <c r="H97" s="9"/>
      <c r="I97" s="9"/>
      <c r="J97" s="9"/>
      <c r="K97" s="9"/>
      <c r="L97" s="9"/>
      <c r="M97" s="9"/>
      <c r="N97" s="10" t="str">
        <f t="shared" si="23"/>
        <v/>
      </c>
      <c r="O97" s="8" t="str">
        <f t="shared" si="24"/>
        <v/>
      </c>
      <c r="P97" s="10" t="str">
        <f t="shared" si="25"/>
        <v/>
      </c>
      <c r="Q97" s="8" t="str">
        <f t="shared" si="26"/>
        <v/>
      </c>
      <c r="R97" s="11">
        <f t="shared" si="27"/>
        <v>0</v>
      </c>
      <c r="S97" s="11">
        <f t="shared" si="28"/>
        <v>0</v>
      </c>
      <c r="T97" s="39">
        <f t="shared" si="29"/>
        <v>0</v>
      </c>
    </row>
    <row r="98" spans="2:20" ht="18.75" x14ac:dyDescent="0.3">
      <c r="B98" s="24" t="str">
        <f t="shared" si="20"/>
        <v/>
      </c>
      <c r="C98" s="7"/>
      <c r="D98" s="31"/>
      <c r="E98" s="12"/>
      <c r="F98" s="49" t="str">
        <f t="shared" si="21"/>
        <v/>
      </c>
      <c r="G98" s="13" t="str">
        <f t="shared" si="22"/>
        <v/>
      </c>
      <c r="H98" s="9"/>
      <c r="I98" s="9"/>
      <c r="J98" s="9"/>
      <c r="K98" s="9"/>
      <c r="L98" s="9"/>
      <c r="M98" s="9"/>
      <c r="N98" s="10" t="str">
        <f t="shared" si="23"/>
        <v/>
      </c>
      <c r="O98" s="8" t="str">
        <f t="shared" si="24"/>
        <v/>
      </c>
      <c r="P98" s="10" t="str">
        <f t="shared" si="25"/>
        <v/>
      </c>
      <c r="Q98" s="8" t="str">
        <f t="shared" si="26"/>
        <v/>
      </c>
      <c r="R98" s="11">
        <f t="shared" si="27"/>
        <v>0</v>
      </c>
      <c r="S98" s="11">
        <f t="shared" si="28"/>
        <v>0</v>
      </c>
      <c r="T98" s="39">
        <f t="shared" si="29"/>
        <v>0</v>
      </c>
    </row>
    <row r="99" spans="2:20" ht="18.75" x14ac:dyDescent="0.3">
      <c r="B99" s="24" t="str">
        <f t="shared" si="20"/>
        <v/>
      </c>
      <c r="C99" s="7"/>
      <c r="D99" s="31"/>
      <c r="E99" s="12"/>
      <c r="F99" s="49" t="str">
        <f t="shared" si="21"/>
        <v/>
      </c>
      <c r="G99" s="13" t="str">
        <f t="shared" si="22"/>
        <v/>
      </c>
      <c r="H99" s="9"/>
      <c r="I99" s="9"/>
      <c r="J99" s="9"/>
      <c r="K99" s="9"/>
      <c r="L99" s="9"/>
      <c r="M99" s="9"/>
      <c r="N99" s="10" t="str">
        <f t="shared" si="23"/>
        <v/>
      </c>
      <c r="O99" s="8" t="str">
        <f t="shared" si="24"/>
        <v/>
      </c>
      <c r="P99" s="10" t="str">
        <f t="shared" si="25"/>
        <v/>
      </c>
      <c r="Q99" s="8" t="str">
        <f t="shared" si="26"/>
        <v/>
      </c>
      <c r="R99" s="11">
        <f t="shared" si="27"/>
        <v>0</v>
      </c>
      <c r="S99" s="11">
        <f t="shared" si="28"/>
        <v>0</v>
      </c>
      <c r="T99" s="39">
        <f t="shared" si="29"/>
        <v>0</v>
      </c>
    </row>
    <row r="100" spans="2:20" ht="18.75" x14ac:dyDescent="0.3">
      <c r="B100" s="24" t="str">
        <f t="shared" si="20"/>
        <v/>
      </c>
      <c r="C100" s="7"/>
      <c r="D100" s="31"/>
      <c r="E100" s="12"/>
      <c r="F100" s="49" t="str">
        <f t="shared" si="21"/>
        <v/>
      </c>
      <c r="G100" s="13" t="str">
        <f t="shared" si="22"/>
        <v/>
      </c>
      <c r="H100" s="9"/>
      <c r="I100" s="9"/>
      <c r="J100" s="9"/>
      <c r="K100" s="9"/>
      <c r="L100" s="9"/>
      <c r="M100" s="9"/>
      <c r="N100" s="10" t="str">
        <f t="shared" si="23"/>
        <v/>
      </c>
      <c r="O100" s="8" t="str">
        <f t="shared" si="24"/>
        <v/>
      </c>
      <c r="P100" s="10" t="str">
        <f t="shared" si="25"/>
        <v/>
      </c>
      <c r="Q100" s="8" t="str">
        <f t="shared" si="26"/>
        <v/>
      </c>
      <c r="R100" s="11">
        <f t="shared" si="27"/>
        <v>0</v>
      </c>
      <c r="S100" s="11">
        <f t="shared" si="28"/>
        <v>0</v>
      </c>
      <c r="T100" s="39">
        <f t="shared" si="29"/>
        <v>0</v>
      </c>
    </row>
    <row r="101" spans="2:20" ht="18.75" x14ac:dyDescent="0.3">
      <c r="B101" s="24" t="str">
        <f t="shared" si="20"/>
        <v/>
      </c>
      <c r="C101" s="7"/>
      <c r="D101" s="31"/>
      <c r="E101" s="12"/>
      <c r="F101" s="49" t="str">
        <f t="shared" si="21"/>
        <v/>
      </c>
      <c r="G101" s="13" t="str">
        <f t="shared" si="22"/>
        <v/>
      </c>
      <c r="H101" s="9"/>
      <c r="I101" s="9"/>
      <c r="J101" s="9"/>
      <c r="K101" s="9"/>
      <c r="L101" s="9"/>
      <c r="M101" s="9"/>
      <c r="N101" s="10" t="str">
        <f t="shared" si="23"/>
        <v/>
      </c>
      <c r="O101" s="8" t="str">
        <f t="shared" si="24"/>
        <v/>
      </c>
      <c r="P101" s="10" t="str">
        <f t="shared" si="25"/>
        <v/>
      </c>
      <c r="Q101" s="8" t="str">
        <f t="shared" si="26"/>
        <v/>
      </c>
      <c r="R101" s="11">
        <f t="shared" si="27"/>
        <v>0</v>
      </c>
      <c r="S101" s="11">
        <f t="shared" si="28"/>
        <v>0</v>
      </c>
      <c r="T101" s="39">
        <f t="shared" si="29"/>
        <v>0</v>
      </c>
    </row>
    <row r="102" spans="2:20" ht="18.75" x14ac:dyDescent="0.3">
      <c r="B102" s="24" t="str">
        <f t="shared" si="20"/>
        <v/>
      </c>
      <c r="C102" s="7"/>
      <c r="D102" s="31"/>
      <c r="E102" s="12"/>
      <c r="F102" s="49" t="str">
        <f t="shared" si="21"/>
        <v/>
      </c>
      <c r="G102" s="13" t="str">
        <f t="shared" si="22"/>
        <v/>
      </c>
      <c r="H102" s="9"/>
      <c r="I102" s="9"/>
      <c r="J102" s="9"/>
      <c r="K102" s="9"/>
      <c r="L102" s="9"/>
      <c r="M102" s="9"/>
      <c r="N102" s="10" t="str">
        <f t="shared" si="23"/>
        <v/>
      </c>
      <c r="O102" s="8" t="str">
        <f t="shared" si="24"/>
        <v/>
      </c>
      <c r="P102" s="10" t="str">
        <f t="shared" si="25"/>
        <v/>
      </c>
      <c r="Q102" s="8" t="str">
        <f t="shared" si="26"/>
        <v/>
      </c>
      <c r="R102" s="11">
        <f t="shared" si="27"/>
        <v>0</v>
      </c>
      <c r="S102" s="11">
        <f t="shared" si="28"/>
        <v>0</v>
      </c>
      <c r="T102" s="39">
        <f t="shared" si="29"/>
        <v>0</v>
      </c>
    </row>
    <row r="103" spans="2:20" ht="18.75" x14ac:dyDescent="0.3">
      <c r="B103" s="24" t="str">
        <f t="shared" si="20"/>
        <v/>
      </c>
      <c r="C103" s="7"/>
      <c r="D103" s="31"/>
      <c r="E103" s="12"/>
      <c r="F103" s="49" t="str">
        <f t="shared" si="21"/>
        <v/>
      </c>
      <c r="G103" s="13" t="str">
        <f t="shared" si="22"/>
        <v/>
      </c>
      <c r="H103" s="9"/>
      <c r="I103" s="9"/>
      <c r="J103" s="9"/>
      <c r="K103" s="9"/>
      <c r="L103" s="9"/>
      <c r="M103" s="9"/>
      <c r="N103" s="10" t="str">
        <f t="shared" si="23"/>
        <v/>
      </c>
      <c r="O103" s="8" t="str">
        <f t="shared" si="24"/>
        <v/>
      </c>
      <c r="P103" s="10" t="str">
        <f t="shared" si="25"/>
        <v/>
      </c>
      <c r="Q103" s="8" t="str">
        <f t="shared" si="26"/>
        <v/>
      </c>
      <c r="R103" s="11">
        <f t="shared" si="27"/>
        <v>0</v>
      </c>
      <c r="S103" s="11">
        <f t="shared" si="28"/>
        <v>0</v>
      </c>
      <c r="T103" s="39">
        <f t="shared" si="29"/>
        <v>0</v>
      </c>
    </row>
    <row r="104" spans="2:20" ht="18.75" x14ac:dyDescent="0.3">
      <c r="B104" s="24" t="str">
        <f t="shared" si="20"/>
        <v/>
      </c>
      <c r="C104" s="7"/>
      <c r="D104" s="31"/>
      <c r="E104" s="12"/>
      <c r="F104" s="49" t="str">
        <f t="shared" si="21"/>
        <v/>
      </c>
      <c r="G104" s="13" t="str">
        <f t="shared" si="22"/>
        <v/>
      </c>
      <c r="H104" s="9"/>
      <c r="I104" s="9"/>
      <c r="J104" s="9"/>
      <c r="K104" s="9"/>
      <c r="L104" s="9"/>
      <c r="M104" s="9"/>
      <c r="N104" s="10" t="str">
        <f t="shared" si="23"/>
        <v/>
      </c>
      <c r="O104" s="8" t="str">
        <f t="shared" si="24"/>
        <v/>
      </c>
      <c r="P104" s="10" t="str">
        <f t="shared" si="25"/>
        <v/>
      </c>
      <c r="Q104" s="8" t="str">
        <f t="shared" si="26"/>
        <v/>
      </c>
      <c r="R104" s="11">
        <f t="shared" si="27"/>
        <v>0</v>
      </c>
      <c r="S104" s="11">
        <f t="shared" si="28"/>
        <v>0</v>
      </c>
      <c r="T104" s="39">
        <f t="shared" si="29"/>
        <v>0</v>
      </c>
    </row>
    <row r="105" spans="2:20" ht="18.75" x14ac:dyDescent="0.3">
      <c r="B105" s="24" t="str">
        <f t="shared" si="20"/>
        <v/>
      </c>
      <c r="C105" s="7"/>
      <c r="D105" s="31"/>
      <c r="E105" s="12"/>
      <c r="F105" s="49" t="str">
        <f t="shared" si="21"/>
        <v/>
      </c>
      <c r="G105" s="13" t="str">
        <f t="shared" si="22"/>
        <v/>
      </c>
      <c r="H105" s="9"/>
      <c r="I105" s="9"/>
      <c r="J105" s="9"/>
      <c r="K105" s="9"/>
      <c r="L105" s="9"/>
      <c r="M105" s="9"/>
      <c r="N105" s="10" t="str">
        <f t="shared" si="23"/>
        <v/>
      </c>
      <c r="O105" s="8" t="str">
        <f t="shared" si="24"/>
        <v/>
      </c>
      <c r="P105" s="10" t="str">
        <f t="shared" si="25"/>
        <v/>
      </c>
      <c r="Q105" s="8" t="str">
        <f t="shared" si="26"/>
        <v/>
      </c>
      <c r="R105" s="11">
        <f t="shared" si="27"/>
        <v>0</v>
      </c>
      <c r="S105" s="11">
        <f t="shared" si="28"/>
        <v>0</v>
      </c>
      <c r="T105" s="39">
        <f t="shared" si="29"/>
        <v>0</v>
      </c>
    </row>
    <row r="106" spans="2:20" ht="18.75" x14ac:dyDescent="0.3">
      <c r="B106" s="24" t="str">
        <f t="shared" si="20"/>
        <v/>
      </c>
      <c r="C106" s="7"/>
      <c r="D106" s="31"/>
      <c r="E106" s="12"/>
      <c r="F106" s="49" t="str">
        <f t="shared" si="21"/>
        <v/>
      </c>
      <c r="G106" s="13" t="str">
        <f t="shared" si="22"/>
        <v/>
      </c>
      <c r="H106" s="9"/>
      <c r="I106" s="9"/>
      <c r="J106" s="9"/>
      <c r="K106" s="9"/>
      <c r="L106" s="9"/>
      <c r="M106" s="9"/>
      <c r="N106" s="10" t="str">
        <f t="shared" si="23"/>
        <v/>
      </c>
      <c r="O106" s="8" t="str">
        <f t="shared" si="24"/>
        <v/>
      </c>
      <c r="P106" s="10" t="str">
        <f t="shared" si="25"/>
        <v/>
      </c>
      <c r="Q106" s="8" t="str">
        <f t="shared" si="26"/>
        <v/>
      </c>
      <c r="R106" s="11">
        <f t="shared" si="27"/>
        <v>0</v>
      </c>
      <c r="S106" s="11">
        <f t="shared" si="28"/>
        <v>0</v>
      </c>
      <c r="T106" s="39">
        <f t="shared" si="29"/>
        <v>0</v>
      </c>
    </row>
    <row r="107" spans="2:20" ht="18.75" x14ac:dyDescent="0.3">
      <c r="B107" s="24" t="str">
        <f t="shared" si="20"/>
        <v/>
      </c>
      <c r="C107" s="7"/>
      <c r="D107" s="31"/>
      <c r="E107" s="12"/>
      <c r="F107" s="49" t="str">
        <f t="shared" si="21"/>
        <v/>
      </c>
      <c r="G107" s="13" t="str">
        <f t="shared" si="22"/>
        <v/>
      </c>
      <c r="H107" s="9"/>
      <c r="I107" s="9"/>
      <c r="J107" s="9"/>
      <c r="K107" s="9"/>
      <c r="L107" s="9"/>
      <c r="M107" s="9"/>
      <c r="N107" s="10" t="str">
        <f t="shared" si="23"/>
        <v/>
      </c>
      <c r="O107" s="8" t="str">
        <f t="shared" si="24"/>
        <v/>
      </c>
      <c r="P107" s="10" t="str">
        <f t="shared" si="25"/>
        <v/>
      </c>
      <c r="Q107" s="8" t="str">
        <f t="shared" si="26"/>
        <v/>
      </c>
      <c r="R107" s="11">
        <f t="shared" si="27"/>
        <v>0</v>
      </c>
      <c r="S107" s="11">
        <f t="shared" si="28"/>
        <v>0</v>
      </c>
      <c r="T107" s="39">
        <f t="shared" si="29"/>
        <v>0</v>
      </c>
    </row>
    <row r="108" spans="2:20" ht="18.75" x14ac:dyDescent="0.3">
      <c r="B108" s="24" t="str">
        <f t="shared" si="20"/>
        <v/>
      </c>
      <c r="C108" s="7"/>
      <c r="D108" s="31"/>
      <c r="E108" s="12"/>
      <c r="F108" s="49" t="str">
        <f t="shared" si="21"/>
        <v/>
      </c>
      <c r="G108" s="13" t="str">
        <f t="shared" si="22"/>
        <v/>
      </c>
      <c r="H108" s="9"/>
      <c r="I108" s="9"/>
      <c r="J108" s="9"/>
      <c r="K108" s="9"/>
      <c r="L108" s="9"/>
      <c r="M108" s="9"/>
      <c r="N108" s="10" t="str">
        <f t="shared" si="23"/>
        <v/>
      </c>
      <c r="O108" s="8" t="str">
        <f t="shared" si="24"/>
        <v/>
      </c>
      <c r="P108" s="10" t="str">
        <f t="shared" si="25"/>
        <v/>
      </c>
      <c r="Q108" s="8" t="str">
        <f t="shared" si="26"/>
        <v/>
      </c>
      <c r="R108" s="11">
        <f t="shared" si="27"/>
        <v>0</v>
      </c>
      <c r="S108" s="11">
        <f t="shared" si="28"/>
        <v>0</v>
      </c>
      <c r="T108" s="39">
        <f t="shared" si="29"/>
        <v>0</v>
      </c>
    </row>
    <row r="109" spans="2:20" ht="18.75" x14ac:dyDescent="0.3">
      <c r="B109" s="24" t="str">
        <f t="shared" si="20"/>
        <v/>
      </c>
      <c r="C109" s="7"/>
      <c r="D109" s="31"/>
      <c r="E109" s="12"/>
      <c r="F109" s="49" t="str">
        <f t="shared" ref="F109:F132" si="30">IF($E109&lt;&gt;"",($E$4/100)*($E$2-$E109),"")</f>
        <v/>
      </c>
      <c r="G109" s="13" t="str">
        <f t="shared" ref="G109:G132" si="31">IF($E109="","",IF($F109&gt;$E$6,$E$6,TRUNC(($E$4/100)*($E$2-$E109),0)))</f>
        <v/>
      </c>
      <c r="H109" s="9"/>
      <c r="I109" s="9"/>
      <c r="J109" s="9"/>
      <c r="K109" s="9"/>
      <c r="L109" s="9"/>
      <c r="M109" s="9"/>
      <c r="N109" s="10" t="str">
        <f t="shared" ref="N109:N132" si="32">IF(H109&lt;&gt;"",COUNTA(H109:M109),"")</f>
        <v/>
      </c>
      <c r="O109" s="8" t="str">
        <f t="shared" ref="O109:O132" si="33">IF($N109&lt;&gt;"",SUM(H109:M109),"")</f>
        <v/>
      </c>
      <c r="P109" s="10" t="str">
        <f t="shared" ref="P109:P132" si="34">IF($N109&lt;&gt;"",($N109*$G109),"")</f>
        <v/>
      </c>
      <c r="Q109" s="8" t="str">
        <f t="shared" ref="Q109:Q132" si="35">IF($N109&lt;&gt;"",SUM($O109+$P109),"")</f>
        <v/>
      </c>
      <c r="R109" s="11">
        <f t="shared" ref="R109:R132" si="36">IF($N109&lt;&gt;"",SUM($O109/$N109),0)</f>
        <v>0</v>
      </c>
      <c r="S109" s="11">
        <f t="shared" ref="S109:S132" si="37">IF($N109&lt;&gt;"",SUM($Q109/$N109),0)</f>
        <v>0</v>
      </c>
      <c r="T109" s="39">
        <f t="shared" si="29"/>
        <v>0</v>
      </c>
    </row>
    <row r="110" spans="2:20" ht="18.75" x14ac:dyDescent="0.3">
      <c r="B110" s="24" t="str">
        <f t="shared" si="20"/>
        <v/>
      </c>
      <c r="C110" s="7"/>
      <c r="D110" s="31"/>
      <c r="E110" s="12"/>
      <c r="F110" s="49" t="str">
        <f t="shared" si="30"/>
        <v/>
      </c>
      <c r="G110" s="13" t="str">
        <f t="shared" si="31"/>
        <v/>
      </c>
      <c r="H110" s="9"/>
      <c r="I110" s="9"/>
      <c r="J110" s="9"/>
      <c r="K110" s="9"/>
      <c r="L110" s="9"/>
      <c r="M110" s="9"/>
      <c r="N110" s="10" t="str">
        <f t="shared" si="32"/>
        <v/>
      </c>
      <c r="O110" s="8" t="str">
        <f t="shared" si="33"/>
        <v/>
      </c>
      <c r="P110" s="10" t="str">
        <f t="shared" si="34"/>
        <v/>
      </c>
      <c r="Q110" s="8" t="str">
        <f t="shared" si="35"/>
        <v/>
      </c>
      <c r="R110" s="11">
        <f t="shared" si="36"/>
        <v>0</v>
      </c>
      <c r="S110" s="11">
        <f t="shared" si="37"/>
        <v>0</v>
      </c>
      <c r="T110" s="39">
        <f t="shared" si="29"/>
        <v>0</v>
      </c>
    </row>
    <row r="111" spans="2:20" ht="18.75" x14ac:dyDescent="0.3">
      <c r="B111" s="24" t="str">
        <f t="shared" si="20"/>
        <v/>
      </c>
      <c r="C111" s="7"/>
      <c r="D111" s="31"/>
      <c r="E111" s="12"/>
      <c r="F111" s="49" t="str">
        <f t="shared" si="30"/>
        <v/>
      </c>
      <c r="G111" s="13" t="str">
        <f t="shared" si="31"/>
        <v/>
      </c>
      <c r="H111" s="9"/>
      <c r="I111" s="9"/>
      <c r="J111" s="9"/>
      <c r="K111" s="9"/>
      <c r="L111" s="9"/>
      <c r="M111" s="9"/>
      <c r="N111" s="10" t="str">
        <f t="shared" si="32"/>
        <v/>
      </c>
      <c r="O111" s="8" t="str">
        <f t="shared" si="33"/>
        <v/>
      </c>
      <c r="P111" s="10" t="str">
        <f t="shared" si="34"/>
        <v/>
      </c>
      <c r="Q111" s="8" t="str">
        <f t="shared" si="35"/>
        <v/>
      </c>
      <c r="R111" s="11">
        <f t="shared" si="36"/>
        <v>0</v>
      </c>
      <c r="S111" s="11">
        <f t="shared" si="37"/>
        <v>0</v>
      </c>
      <c r="T111" s="39">
        <f t="shared" ref="T111:T132" si="38">MAX($H111:$M111)</f>
        <v>0</v>
      </c>
    </row>
    <row r="112" spans="2:20" ht="18.75" x14ac:dyDescent="0.3">
      <c r="B112" s="24" t="str">
        <f t="shared" si="20"/>
        <v/>
      </c>
      <c r="C112" s="7"/>
      <c r="D112" s="31"/>
      <c r="E112" s="12"/>
      <c r="F112" s="49" t="str">
        <f t="shared" si="30"/>
        <v/>
      </c>
      <c r="G112" s="13" t="str">
        <f t="shared" si="31"/>
        <v/>
      </c>
      <c r="H112" s="9"/>
      <c r="I112" s="9"/>
      <c r="J112" s="9"/>
      <c r="K112" s="9"/>
      <c r="L112" s="9"/>
      <c r="M112" s="9"/>
      <c r="N112" s="10" t="str">
        <f t="shared" si="32"/>
        <v/>
      </c>
      <c r="O112" s="8" t="str">
        <f t="shared" si="33"/>
        <v/>
      </c>
      <c r="P112" s="10" t="str">
        <f t="shared" si="34"/>
        <v/>
      </c>
      <c r="Q112" s="8" t="str">
        <f t="shared" si="35"/>
        <v/>
      </c>
      <c r="R112" s="11">
        <f t="shared" si="36"/>
        <v>0</v>
      </c>
      <c r="S112" s="11">
        <f t="shared" si="37"/>
        <v>0</v>
      </c>
      <c r="T112" s="39">
        <f t="shared" si="38"/>
        <v>0</v>
      </c>
    </row>
    <row r="113" spans="2:20" ht="18.75" x14ac:dyDescent="0.3">
      <c r="B113" s="24" t="str">
        <f t="shared" si="20"/>
        <v/>
      </c>
      <c r="C113" s="7"/>
      <c r="D113" s="31"/>
      <c r="E113" s="12"/>
      <c r="F113" s="49" t="str">
        <f t="shared" si="30"/>
        <v/>
      </c>
      <c r="G113" s="13" t="str">
        <f t="shared" si="31"/>
        <v/>
      </c>
      <c r="H113" s="9"/>
      <c r="I113" s="9"/>
      <c r="J113" s="9"/>
      <c r="K113" s="9"/>
      <c r="L113" s="9"/>
      <c r="M113" s="9"/>
      <c r="N113" s="10" t="str">
        <f t="shared" si="32"/>
        <v/>
      </c>
      <c r="O113" s="8" t="str">
        <f t="shared" si="33"/>
        <v/>
      </c>
      <c r="P113" s="10" t="str">
        <f t="shared" si="34"/>
        <v/>
      </c>
      <c r="Q113" s="8" t="str">
        <f t="shared" si="35"/>
        <v/>
      </c>
      <c r="R113" s="11">
        <f t="shared" si="36"/>
        <v>0</v>
      </c>
      <c r="S113" s="11">
        <f t="shared" si="37"/>
        <v>0</v>
      </c>
      <c r="T113" s="39">
        <f t="shared" si="38"/>
        <v>0</v>
      </c>
    </row>
    <row r="114" spans="2:20" ht="18.75" x14ac:dyDescent="0.3">
      <c r="B114" s="24" t="str">
        <f t="shared" si="20"/>
        <v/>
      </c>
      <c r="C114" s="7"/>
      <c r="D114" s="31"/>
      <c r="E114" s="12"/>
      <c r="F114" s="49" t="str">
        <f t="shared" si="30"/>
        <v/>
      </c>
      <c r="G114" s="13" t="str">
        <f t="shared" si="31"/>
        <v/>
      </c>
      <c r="H114" s="9"/>
      <c r="I114" s="9"/>
      <c r="J114" s="9"/>
      <c r="K114" s="9"/>
      <c r="L114" s="9"/>
      <c r="M114" s="9"/>
      <c r="N114" s="10" t="str">
        <f t="shared" si="32"/>
        <v/>
      </c>
      <c r="O114" s="8" t="str">
        <f t="shared" si="33"/>
        <v/>
      </c>
      <c r="P114" s="10" t="str">
        <f t="shared" si="34"/>
        <v/>
      </c>
      <c r="Q114" s="8" t="str">
        <f t="shared" si="35"/>
        <v/>
      </c>
      <c r="R114" s="11">
        <f t="shared" si="36"/>
        <v>0</v>
      </c>
      <c r="S114" s="11">
        <f t="shared" si="37"/>
        <v>0</v>
      </c>
      <c r="T114" s="39">
        <f t="shared" si="38"/>
        <v>0</v>
      </c>
    </row>
    <row r="115" spans="2:20" ht="18.75" x14ac:dyDescent="0.3">
      <c r="B115" s="24" t="str">
        <f t="shared" si="20"/>
        <v/>
      </c>
      <c r="C115" s="7"/>
      <c r="D115" s="31"/>
      <c r="E115" s="12"/>
      <c r="F115" s="49" t="str">
        <f t="shared" si="30"/>
        <v/>
      </c>
      <c r="G115" s="13" t="str">
        <f t="shared" si="31"/>
        <v/>
      </c>
      <c r="H115" s="9"/>
      <c r="I115" s="9"/>
      <c r="J115" s="9"/>
      <c r="K115" s="9"/>
      <c r="L115" s="9"/>
      <c r="M115" s="9"/>
      <c r="N115" s="10" t="str">
        <f t="shared" si="32"/>
        <v/>
      </c>
      <c r="O115" s="8" t="str">
        <f t="shared" si="33"/>
        <v/>
      </c>
      <c r="P115" s="10" t="str">
        <f t="shared" si="34"/>
        <v/>
      </c>
      <c r="Q115" s="8" t="str">
        <f t="shared" si="35"/>
        <v/>
      </c>
      <c r="R115" s="11">
        <f t="shared" si="36"/>
        <v>0</v>
      </c>
      <c r="S115" s="11">
        <f t="shared" si="37"/>
        <v>0</v>
      </c>
      <c r="T115" s="39">
        <f t="shared" si="38"/>
        <v>0</v>
      </c>
    </row>
    <row r="116" spans="2:20" ht="18.75" x14ac:dyDescent="0.3">
      <c r="B116" s="24" t="str">
        <f t="shared" si="20"/>
        <v/>
      </c>
      <c r="C116" s="7"/>
      <c r="D116" s="31"/>
      <c r="E116" s="12"/>
      <c r="F116" s="49" t="str">
        <f t="shared" si="30"/>
        <v/>
      </c>
      <c r="G116" s="13" t="str">
        <f t="shared" si="31"/>
        <v/>
      </c>
      <c r="H116" s="9"/>
      <c r="I116" s="9"/>
      <c r="J116" s="9"/>
      <c r="K116" s="9"/>
      <c r="L116" s="9"/>
      <c r="M116" s="9"/>
      <c r="N116" s="10" t="str">
        <f t="shared" si="32"/>
        <v/>
      </c>
      <c r="O116" s="8" t="str">
        <f t="shared" si="33"/>
        <v/>
      </c>
      <c r="P116" s="10" t="str">
        <f t="shared" si="34"/>
        <v/>
      </c>
      <c r="Q116" s="8" t="str">
        <f t="shared" si="35"/>
        <v/>
      </c>
      <c r="R116" s="11">
        <f t="shared" si="36"/>
        <v>0</v>
      </c>
      <c r="S116" s="11">
        <f t="shared" si="37"/>
        <v>0</v>
      </c>
      <c r="T116" s="39">
        <f t="shared" si="38"/>
        <v>0</v>
      </c>
    </row>
    <row r="117" spans="2:20" ht="18.75" x14ac:dyDescent="0.3">
      <c r="B117" s="24" t="str">
        <f t="shared" si="20"/>
        <v/>
      </c>
      <c r="C117" s="7"/>
      <c r="D117" s="31"/>
      <c r="E117" s="12"/>
      <c r="F117" s="49" t="str">
        <f t="shared" si="30"/>
        <v/>
      </c>
      <c r="G117" s="13" t="str">
        <f t="shared" si="31"/>
        <v/>
      </c>
      <c r="H117" s="9"/>
      <c r="I117" s="9"/>
      <c r="J117" s="9"/>
      <c r="K117" s="9"/>
      <c r="L117" s="9"/>
      <c r="M117" s="9"/>
      <c r="N117" s="10" t="str">
        <f t="shared" si="32"/>
        <v/>
      </c>
      <c r="O117" s="8" t="str">
        <f t="shared" si="33"/>
        <v/>
      </c>
      <c r="P117" s="10" t="str">
        <f t="shared" si="34"/>
        <v/>
      </c>
      <c r="Q117" s="8" t="str">
        <f t="shared" si="35"/>
        <v/>
      </c>
      <c r="R117" s="11">
        <f t="shared" si="36"/>
        <v>0</v>
      </c>
      <c r="S117" s="11">
        <f t="shared" si="37"/>
        <v>0</v>
      </c>
      <c r="T117" s="39">
        <f t="shared" si="38"/>
        <v>0</v>
      </c>
    </row>
    <row r="118" spans="2:20" ht="18.75" x14ac:dyDescent="0.3">
      <c r="B118" s="24" t="str">
        <f t="shared" si="20"/>
        <v/>
      </c>
      <c r="C118" s="7"/>
      <c r="D118" s="31"/>
      <c r="E118" s="12"/>
      <c r="F118" s="49" t="str">
        <f t="shared" si="30"/>
        <v/>
      </c>
      <c r="G118" s="13" t="str">
        <f t="shared" si="31"/>
        <v/>
      </c>
      <c r="H118" s="9"/>
      <c r="I118" s="9"/>
      <c r="J118" s="9"/>
      <c r="K118" s="9"/>
      <c r="L118" s="9"/>
      <c r="M118" s="9"/>
      <c r="N118" s="10" t="str">
        <f t="shared" si="32"/>
        <v/>
      </c>
      <c r="O118" s="8" t="str">
        <f t="shared" si="33"/>
        <v/>
      </c>
      <c r="P118" s="10" t="str">
        <f t="shared" si="34"/>
        <v/>
      </c>
      <c r="Q118" s="8" t="str">
        <f t="shared" si="35"/>
        <v/>
      </c>
      <c r="R118" s="11">
        <f t="shared" si="36"/>
        <v>0</v>
      </c>
      <c r="S118" s="11">
        <f t="shared" si="37"/>
        <v>0</v>
      </c>
      <c r="T118" s="39">
        <f t="shared" si="38"/>
        <v>0</v>
      </c>
    </row>
    <row r="119" spans="2:20" ht="18.75" x14ac:dyDescent="0.3">
      <c r="B119" s="24" t="str">
        <f t="shared" si="20"/>
        <v/>
      </c>
      <c r="C119" s="7"/>
      <c r="D119" s="31"/>
      <c r="E119" s="12"/>
      <c r="F119" s="49" t="str">
        <f t="shared" si="30"/>
        <v/>
      </c>
      <c r="G119" s="13" t="str">
        <f t="shared" si="31"/>
        <v/>
      </c>
      <c r="H119" s="9"/>
      <c r="I119" s="9"/>
      <c r="J119" s="9"/>
      <c r="K119" s="9"/>
      <c r="L119" s="9"/>
      <c r="M119" s="9"/>
      <c r="N119" s="10" t="str">
        <f t="shared" si="32"/>
        <v/>
      </c>
      <c r="O119" s="8" t="str">
        <f t="shared" si="33"/>
        <v/>
      </c>
      <c r="P119" s="10" t="str">
        <f t="shared" si="34"/>
        <v/>
      </c>
      <c r="Q119" s="8" t="str">
        <f t="shared" si="35"/>
        <v/>
      </c>
      <c r="R119" s="11">
        <f t="shared" si="36"/>
        <v>0</v>
      </c>
      <c r="S119" s="11">
        <f t="shared" si="37"/>
        <v>0</v>
      </c>
      <c r="T119" s="39">
        <f t="shared" si="38"/>
        <v>0</v>
      </c>
    </row>
    <row r="120" spans="2:20" ht="18.75" x14ac:dyDescent="0.3">
      <c r="B120" s="24" t="str">
        <f t="shared" si="20"/>
        <v/>
      </c>
      <c r="C120" s="7"/>
      <c r="D120" s="31"/>
      <c r="E120" s="12"/>
      <c r="F120" s="49" t="str">
        <f t="shared" si="30"/>
        <v/>
      </c>
      <c r="G120" s="13" t="str">
        <f t="shared" si="31"/>
        <v/>
      </c>
      <c r="H120" s="9"/>
      <c r="I120" s="9"/>
      <c r="J120" s="9"/>
      <c r="K120" s="9"/>
      <c r="L120" s="9"/>
      <c r="M120" s="9"/>
      <c r="N120" s="10" t="str">
        <f t="shared" si="32"/>
        <v/>
      </c>
      <c r="O120" s="8" t="str">
        <f t="shared" si="33"/>
        <v/>
      </c>
      <c r="P120" s="10" t="str">
        <f t="shared" si="34"/>
        <v/>
      </c>
      <c r="Q120" s="8" t="str">
        <f t="shared" si="35"/>
        <v/>
      </c>
      <c r="R120" s="11">
        <f t="shared" si="36"/>
        <v>0</v>
      </c>
      <c r="S120" s="11">
        <f t="shared" si="37"/>
        <v>0</v>
      </c>
      <c r="T120" s="39">
        <f t="shared" si="38"/>
        <v>0</v>
      </c>
    </row>
    <row r="121" spans="2:20" ht="18.75" x14ac:dyDescent="0.3">
      <c r="B121" s="24" t="str">
        <f t="shared" si="20"/>
        <v/>
      </c>
      <c r="C121" s="7"/>
      <c r="D121" s="31"/>
      <c r="E121" s="12"/>
      <c r="F121" s="49" t="str">
        <f t="shared" si="30"/>
        <v/>
      </c>
      <c r="G121" s="13" t="str">
        <f t="shared" si="31"/>
        <v/>
      </c>
      <c r="H121" s="9"/>
      <c r="I121" s="9"/>
      <c r="J121" s="9"/>
      <c r="K121" s="9"/>
      <c r="L121" s="9"/>
      <c r="M121" s="9"/>
      <c r="N121" s="10" t="str">
        <f t="shared" si="32"/>
        <v/>
      </c>
      <c r="O121" s="8" t="str">
        <f t="shared" si="33"/>
        <v/>
      </c>
      <c r="P121" s="10" t="str">
        <f t="shared" si="34"/>
        <v/>
      </c>
      <c r="Q121" s="8" t="str">
        <f t="shared" si="35"/>
        <v/>
      </c>
      <c r="R121" s="11">
        <f t="shared" si="36"/>
        <v>0</v>
      </c>
      <c r="S121" s="11">
        <f t="shared" si="37"/>
        <v>0</v>
      </c>
      <c r="T121" s="39">
        <f t="shared" si="38"/>
        <v>0</v>
      </c>
    </row>
    <row r="122" spans="2:20" ht="18.75" x14ac:dyDescent="0.3">
      <c r="B122" s="24" t="str">
        <f t="shared" si="20"/>
        <v/>
      </c>
      <c r="C122" s="7"/>
      <c r="D122" s="31"/>
      <c r="E122" s="12"/>
      <c r="F122" s="49" t="str">
        <f t="shared" si="30"/>
        <v/>
      </c>
      <c r="G122" s="13" t="str">
        <f t="shared" si="31"/>
        <v/>
      </c>
      <c r="H122" s="9"/>
      <c r="I122" s="9"/>
      <c r="J122" s="9"/>
      <c r="K122" s="9"/>
      <c r="L122" s="9"/>
      <c r="M122" s="9"/>
      <c r="N122" s="10" t="str">
        <f t="shared" si="32"/>
        <v/>
      </c>
      <c r="O122" s="8" t="str">
        <f t="shared" si="33"/>
        <v/>
      </c>
      <c r="P122" s="10" t="str">
        <f t="shared" si="34"/>
        <v/>
      </c>
      <c r="Q122" s="8" t="str">
        <f t="shared" si="35"/>
        <v/>
      </c>
      <c r="R122" s="11">
        <f t="shared" si="36"/>
        <v>0</v>
      </c>
      <c r="S122" s="11">
        <f t="shared" si="37"/>
        <v>0</v>
      </c>
      <c r="T122" s="39">
        <f t="shared" si="38"/>
        <v>0</v>
      </c>
    </row>
    <row r="123" spans="2:20" ht="18.75" x14ac:dyDescent="0.3">
      <c r="B123" s="24" t="str">
        <f t="shared" si="20"/>
        <v/>
      </c>
      <c r="C123" s="7"/>
      <c r="D123" s="31"/>
      <c r="E123" s="12"/>
      <c r="F123" s="49" t="str">
        <f t="shared" si="30"/>
        <v/>
      </c>
      <c r="G123" s="13" t="str">
        <f t="shared" si="31"/>
        <v/>
      </c>
      <c r="H123" s="9"/>
      <c r="I123" s="9"/>
      <c r="J123" s="9"/>
      <c r="K123" s="9"/>
      <c r="L123" s="9"/>
      <c r="M123" s="9"/>
      <c r="N123" s="10" t="str">
        <f t="shared" si="32"/>
        <v/>
      </c>
      <c r="O123" s="8" t="str">
        <f t="shared" si="33"/>
        <v/>
      </c>
      <c r="P123" s="10" t="str">
        <f t="shared" si="34"/>
        <v/>
      </c>
      <c r="Q123" s="8" t="str">
        <f t="shared" si="35"/>
        <v/>
      </c>
      <c r="R123" s="11">
        <f t="shared" si="36"/>
        <v>0</v>
      </c>
      <c r="S123" s="11">
        <f t="shared" si="37"/>
        <v>0</v>
      </c>
      <c r="T123" s="39">
        <f t="shared" si="38"/>
        <v>0</v>
      </c>
    </row>
    <row r="124" spans="2:20" ht="18.75" x14ac:dyDescent="0.3">
      <c r="B124" s="24" t="str">
        <f t="shared" si="20"/>
        <v/>
      </c>
      <c r="C124" s="7"/>
      <c r="D124" s="31"/>
      <c r="E124" s="12"/>
      <c r="F124" s="49" t="str">
        <f t="shared" si="30"/>
        <v/>
      </c>
      <c r="G124" s="13" t="str">
        <f t="shared" si="31"/>
        <v/>
      </c>
      <c r="H124" s="9"/>
      <c r="I124" s="9"/>
      <c r="J124" s="9"/>
      <c r="K124" s="9"/>
      <c r="L124" s="9"/>
      <c r="M124" s="9"/>
      <c r="N124" s="10" t="str">
        <f t="shared" si="32"/>
        <v/>
      </c>
      <c r="O124" s="8" t="str">
        <f t="shared" si="33"/>
        <v/>
      </c>
      <c r="P124" s="10" t="str">
        <f t="shared" si="34"/>
        <v/>
      </c>
      <c r="Q124" s="8" t="str">
        <f t="shared" si="35"/>
        <v/>
      </c>
      <c r="R124" s="11">
        <f t="shared" si="36"/>
        <v>0</v>
      </c>
      <c r="S124" s="11">
        <f t="shared" si="37"/>
        <v>0</v>
      </c>
      <c r="T124" s="39">
        <f t="shared" si="38"/>
        <v>0</v>
      </c>
    </row>
    <row r="125" spans="2:20" ht="18.75" x14ac:dyDescent="0.3">
      <c r="B125" s="24" t="str">
        <f t="shared" si="20"/>
        <v/>
      </c>
      <c r="C125" s="7"/>
      <c r="D125" s="31"/>
      <c r="E125" s="12"/>
      <c r="F125" s="49" t="str">
        <f t="shared" si="30"/>
        <v/>
      </c>
      <c r="G125" s="13" t="str">
        <f t="shared" si="31"/>
        <v/>
      </c>
      <c r="H125" s="9"/>
      <c r="I125" s="9"/>
      <c r="J125" s="9"/>
      <c r="K125" s="9"/>
      <c r="L125" s="9"/>
      <c r="M125" s="9"/>
      <c r="N125" s="10" t="str">
        <f t="shared" si="32"/>
        <v/>
      </c>
      <c r="O125" s="8" t="str">
        <f t="shared" si="33"/>
        <v/>
      </c>
      <c r="P125" s="10" t="str">
        <f t="shared" si="34"/>
        <v/>
      </c>
      <c r="Q125" s="8" t="str">
        <f t="shared" si="35"/>
        <v/>
      </c>
      <c r="R125" s="11">
        <f t="shared" si="36"/>
        <v>0</v>
      </c>
      <c r="S125" s="11">
        <f t="shared" si="37"/>
        <v>0</v>
      </c>
      <c r="T125" s="39">
        <f t="shared" si="38"/>
        <v>0</v>
      </c>
    </row>
    <row r="126" spans="2:20" ht="18.75" x14ac:dyDescent="0.3">
      <c r="B126" s="24" t="str">
        <f t="shared" si="20"/>
        <v/>
      </c>
      <c r="C126" s="7"/>
      <c r="D126" s="31"/>
      <c r="E126" s="12"/>
      <c r="F126" s="49" t="str">
        <f t="shared" si="30"/>
        <v/>
      </c>
      <c r="G126" s="13" t="str">
        <f t="shared" si="31"/>
        <v/>
      </c>
      <c r="H126" s="9"/>
      <c r="I126" s="9"/>
      <c r="J126" s="9"/>
      <c r="K126" s="9"/>
      <c r="L126" s="9"/>
      <c r="M126" s="9"/>
      <c r="N126" s="10" t="str">
        <f t="shared" si="32"/>
        <v/>
      </c>
      <c r="O126" s="8" t="str">
        <f t="shared" si="33"/>
        <v/>
      </c>
      <c r="P126" s="10" t="str">
        <f t="shared" si="34"/>
        <v/>
      </c>
      <c r="Q126" s="8" t="str">
        <f t="shared" si="35"/>
        <v/>
      </c>
      <c r="R126" s="11">
        <f t="shared" si="36"/>
        <v>0</v>
      </c>
      <c r="S126" s="11">
        <f t="shared" si="37"/>
        <v>0</v>
      </c>
      <c r="T126" s="39">
        <f t="shared" si="38"/>
        <v>0</v>
      </c>
    </row>
    <row r="127" spans="2:20" ht="18.75" x14ac:dyDescent="0.3">
      <c r="B127" s="24" t="str">
        <f t="shared" si="20"/>
        <v/>
      </c>
      <c r="C127" s="7"/>
      <c r="D127" s="31"/>
      <c r="E127" s="12"/>
      <c r="F127" s="49" t="str">
        <f t="shared" si="30"/>
        <v/>
      </c>
      <c r="G127" s="13" t="str">
        <f t="shared" si="31"/>
        <v/>
      </c>
      <c r="H127" s="9"/>
      <c r="I127" s="9"/>
      <c r="J127" s="9"/>
      <c r="K127" s="9"/>
      <c r="L127" s="9"/>
      <c r="M127" s="9"/>
      <c r="N127" s="10" t="str">
        <f t="shared" si="32"/>
        <v/>
      </c>
      <c r="O127" s="8" t="str">
        <f t="shared" si="33"/>
        <v/>
      </c>
      <c r="P127" s="10" t="str">
        <f t="shared" si="34"/>
        <v/>
      </c>
      <c r="Q127" s="8" t="str">
        <f t="shared" si="35"/>
        <v/>
      </c>
      <c r="R127" s="11">
        <f t="shared" si="36"/>
        <v>0</v>
      </c>
      <c r="S127" s="11">
        <f t="shared" si="37"/>
        <v>0</v>
      </c>
      <c r="T127" s="39">
        <f t="shared" si="38"/>
        <v>0</v>
      </c>
    </row>
    <row r="128" spans="2:20" ht="18.75" x14ac:dyDescent="0.3">
      <c r="B128" s="24" t="str">
        <f t="shared" si="20"/>
        <v/>
      </c>
      <c r="C128" s="7"/>
      <c r="D128" s="31"/>
      <c r="E128" s="12"/>
      <c r="F128" s="49" t="str">
        <f t="shared" si="30"/>
        <v/>
      </c>
      <c r="G128" s="13" t="str">
        <f t="shared" si="31"/>
        <v/>
      </c>
      <c r="H128" s="9"/>
      <c r="I128" s="9"/>
      <c r="J128" s="9"/>
      <c r="K128" s="9"/>
      <c r="L128" s="9"/>
      <c r="M128" s="9"/>
      <c r="N128" s="10" t="str">
        <f t="shared" si="32"/>
        <v/>
      </c>
      <c r="O128" s="8" t="str">
        <f t="shared" si="33"/>
        <v/>
      </c>
      <c r="P128" s="10" t="str">
        <f t="shared" si="34"/>
        <v/>
      </c>
      <c r="Q128" s="8" t="str">
        <f t="shared" si="35"/>
        <v/>
      </c>
      <c r="R128" s="11">
        <f t="shared" si="36"/>
        <v>0</v>
      </c>
      <c r="S128" s="11">
        <f t="shared" si="37"/>
        <v>0</v>
      </c>
      <c r="T128" s="39">
        <f t="shared" si="38"/>
        <v>0</v>
      </c>
    </row>
    <row r="129" spans="2:20" ht="18.75" x14ac:dyDescent="0.3">
      <c r="B129" s="24" t="str">
        <f t="shared" si="20"/>
        <v/>
      </c>
      <c r="C129" s="7"/>
      <c r="D129" s="31"/>
      <c r="E129" s="12"/>
      <c r="F129" s="49" t="str">
        <f t="shared" si="30"/>
        <v/>
      </c>
      <c r="G129" s="13" t="str">
        <f t="shared" si="31"/>
        <v/>
      </c>
      <c r="H129" s="9"/>
      <c r="I129" s="9"/>
      <c r="J129" s="9"/>
      <c r="K129" s="9"/>
      <c r="L129" s="9"/>
      <c r="M129" s="9"/>
      <c r="N129" s="10" t="str">
        <f t="shared" si="32"/>
        <v/>
      </c>
      <c r="O129" s="8" t="str">
        <f t="shared" si="33"/>
        <v/>
      </c>
      <c r="P129" s="10" t="str">
        <f t="shared" si="34"/>
        <v/>
      </c>
      <c r="Q129" s="8" t="str">
        <f t="shared" si="35"/>
        <v/>
      </c>
      <c r="R129" s="11">
        <f t="shared" si="36"/>
        <v>0</v>
      </c>
      <c r="S129" s="11">
        <f t="shared" si="37"/>
        <v>0</v>
      </c>
      <c r="T129" s="39">
        <f t="shared" si="38"/>
        <v>0</v>
      </c>
    </row>
    <row r="130" spans="2:20" ht="18.75" x14ac:dyDescent="0.3">
      <c r="B130" s="24" t="str">
        <f t="shared" si="20"/>
        <v/>
      </c>
      <c r="C130" s="7"/>
      <c r="D130" s="31"/>
      <c r="E130" s="12"/>
      <c r="F130" s="49" t="str">
        <f t="shared" si="30"/>
        <v/>
      </c>
      <c r="G130" s="13" t="str">
        <f t="shared" si="31"/>
        <v/>
      </c>
      <c r="H130" s="9"/>
      <c r="I130" s="9"/>
      <c r="J130" s="9"/>
      <c r="K130" s="9"/>
      <c r="L130" s="9"/>
      <c r="M130" s="9"/>
      <c r="N130" s="10" t="str">
        <f t="shared" si="32"/>
        <v/>
      </c>
      <c r="O130" s="8" t="str">
        <f t="shared" si="33"/>
        <v/>
      </c>
      <c r="P130" s="10" t="str">
        <f t="shared" si="34"/>
        <v/>
      </c>
      <c r="Q130" s="8" t="str">
        <f t="shared" si="35"/>
        <v/>
      </c>
      <c r="R130" s="11">
        <f t="shared" si="36"/>
        <v>0</v>
      </c>
      <c r="S130" s="11">
        <f t="shared" si="37"/>
        <v>0</v>
      </c>
      <c r="T130" s="39">
        <f t="shared" si="38"/>
        <v>0</v>
      </c>
    </row>
    <row r="131" spans="2:20" ht="18.75" x14ac:dyDescent="0.3">
      <c r="B131" s="24" t="str">
        <f t="shared" si="20"/>
        <v/>
      </c>
      <c r="C131" s="7"/>
      <c r="D131" s="31"/>
      <c r="E131" s="12"/>
      <c r="F131" s="49" t="str">
        <f t="shared" si="30"/>
        <v/>
      </c>
      <c r="G131" s="13" t="str">
        <f t="shared" si="31"/>
        <v/>
      </c>
      <c r="H131" s="9"/>
      <c r="I131" s="9"/>
      <c r="J131" s="9"/>
      <c r="K131" s="9"/>
      <c r="L131" s="9"/>
      <c r="M131" s="9"/>
      <c r="N131" s="10" t="str">
        <f t="shared" si="32"/>
        <v/>
      </c>
      <c r="O131" s="8" t="str">
        <f t="shared" si="33"/>
        <v/>
      </c>
      <c r="P131" s="10" t="str">
        <f t="shared" si="34"/>
        <v/>
      </c>
      <c r="Q131" s="8" t="str">
        <f t="shared" si="35"/>
        <v/>
      </c>
      <c r="R131" s="11">
        <f t="shared" si="36"/>
        <v>0</v>
      </c>
      <c r="S131" s="11">
        <f t="shared" si="37"/>
        <v>0</v>
      </c>
      <c r="T131" s="39">
        <f t="shared" si="38"/>
        <v>0</v>
      </c>
    </row>
    <row r="132" spans="2:20" ht="18.75" x14ac:dyDescent="0.3">
      <c r="B132" s="24" t="str">
        <f t="shared" si="20"/>
        <v/>
      </c>
      <c r="C132" s="7"/>
      <c r="D132" s="31"/>
      <c r="E132" s="12"/>
      <c r="F132" s="49" t="str">
        <f t="shared" si="30"/>
        <v/>
      </c>
      <c r="G132" s="13" t="str">
        <f t="shared" si="31"/>
        <v/>
      </c>
      <c r="H132" s="9"/>
      <c r="I132" s="9"/>
      <c r="J132" s="9"/>
      <c r="K132" s="9"/>
      <c r="L132" s="9"/>
      <c r="M132" s="9"/>
      <c r="N132" s="10" t="str">
        <f t="shared" si="32"/>
        <v/>
      </c>
      <c r="O132" s="8" t="str">
        <f t="shared" si="33"/>
        <v/>
      </c>
      <c r="P132" s="10" t="str">
        <f t="shared" si="34"/>
        <v/>
      </c>
      <c r="Q132" s="8" t="str">
        <f t="shared" si="35"/>
        <v/>
      </c>
      <c r="R132" s="11">
        <f t="shared" si="36"/>
        <v>0</v>
      </c>
      <c r="S132" s="11">
        <f t="shared" si="37"/>
        <v>0</v>
      </c>
      <c r="T132" s="39">
        <f t="shared" si="38"/>
        <v>0</v>
      </c>
    </row>
  </sheetData>
  <sheetProtection algorithmName="SHA-512" hashValue="p70udyeRGFvkITFgi1xlcitPQtJharzdv0OQuj9/OJqmEa0EtoO0diRMNvzhP/6GWKCFLr0oRdGEzWO8yWPZYg==" saltValue="bCCOjGUZghtmgWch8y1GUQ==" spinCount="100000" sheet="1" objects="1" scenarios="1" formatCells="0" formatColumns="0" selectLockedCells="1"/>
  <autoFilter ref="C12:T12" xr:uid="{00000000-0009-0000-0000-000000000000}">
    <sortState xmlns:xlrd2="http://schemas.microsoft.com/office/spreadsheetml/2017/richdata2" ref="C13:T132">
      <sortCondition descending="1" ref="S11:S130"/>
    </sortState>
  </autoFilter>
  <sortState xmlns:xlrd2="http://schemas.microsoft.com/office/spreadsheetml/2017/richdata2" ref="B13:S15">
    <sortCondition descending="1" ref="S13:S15"/>
  </sortState>
  <mergeCells count="6">
    <mergeCell ref="C8:D8"/>
    <mergeCell ref="C10:D10"/>
    <mergeCell ref="H1:J1"/>
    <mergeCell ref="C2:D2"/>
    <mergeCell ref="C4:D4"/>
    <mergeCell ref="C6:D6"/>
  </mergeCells>
  <conditionalFormatting sqref="R13:S132">
    <cfRule type="cellIs" dxfId="4" priority="8" operator="equal">
      <formula>0</formula>
    </cfRule>
  </conditionalFormatting>
  <conditionalFormatting sqref="B87:S132 B13:B86 F49:S86 F13:G48 M13:S48">
    <cfRule type="expression" dxfId="3" priority="4">
      <formula>AND($B13&lt;&gt;"",MOD(ROW(),2)=0)</formula>
    </cfRule>
  </conditionalFormatting>
  <conditionalFormatting sqref="T13:T132">
    <cfRule type="cellIs" dxfId="2" priority="3" operator="equal">
      <formula>0</formula>
    </cfRule>
  </conditionalFormatting>
  <conditionalFormatting sqref="C13:E86">
    <cfRule type="expression" dxfId="1" priority="2">
      <formula>AND($B13&lt;&gt;"",MOD(ROW(),2)=0)</formula>
    </cfRule>
  </conditionalFormatting>
  <conditionalFormatting sqref="H13:L48">
    <cfRule type="expression" dxfId="0" priority="1">
      <formula>AND($B13&lt;&gt;"",MOD(ROW(),2)=0)</formula>
    </cfRule>
  </conditionalFormatting>
  <dataValidations count="6">
    <dataValidation type="list" errorStyle="information" allowBlank="1" showInputMessage="1" showErrorMessage="1" errorTitle="LET OP" error="Het minimaal aantal games is 3._x000a__x000a_Het maximaal aantal games is 6. " sqref="E8" xr:uid="{00000000-0002-0000-0000-000000000000}">
      <formula1>$G$2:$G$8</formula1>
    </dataValidation>
    <dataValidation type="list" allowBlank="1" showInputMessage="1" showErrorMessage="1" sqref="E10" xr:uid="{00000000-0002-0000-0000-000001000000}">
      <formula1>$G$10:$G$11</formula1>
    </dataValidation>
    <dataValidation type="whole" allowBlank="1" showErrorMessage="1" errorTitle="LET  OP  ! ! ! " error="U KUNT ALLEEN GEHELE GETALLEN INVOEREN._x000a_LAAT CIJFERS ACHTER DE KOMMA WEG !" sqref="E13:E132" xr:uid="{00000000-0002-0000-0000-000002000000}">
      <formula1>1</formula1>
      <formula2>300</formula2>
    </dataValidation>
    <dataValidation type="list" allowBlank="1" showInputMessage="1" showErrorMessage="1" errorTitle="LET OP" error="Alleen de volgende waarden zijn toegestaan:_x000a__x000a_M, m, V of v" sqref="D13:D132" xr:uid="{00000000-0002-0000-0000-000003000000}">
      <formula1>$B$2:$B$5</formula1>
    </dataValidation>
    <dataValidation type="whole" allowBlank="1" showErrorMessage="1" error="GEEF EEN WAARDE TUSSEN 0 EN 300 " promptTitle="INFO" prompt="Voer een getal in tussen 0 en 300" sqref="E2" xr:uid="{00000000-0002-0000-0000-000004000000}">
      <formula1>0</formula1>
      <formula2>301</formula2>
    </dataValidation>
    <dataValidation type="whole" allowBlank="1" showInputMessage="1" showErrorMessage="1" error="GEEF EEN WAARDE VAN 0 TOT 100" sqref="E6" xr:uid="{00000000-0002-0000-0000-000005000000}">
      <formula1>0</formula1>
      <formula2>101</formula2>
    </dataValidation>
  </dataValidations>
  <pageMargins left="0.25" right="0.25" top="0.75" bottom="0.75" header="0.3" footer="0.3"/>
  <pageSetup paperSize="9" scale="8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hanjo</dc:creator>
  <cp:lastModifiedBy>HW-Products</cp:lastModifiedBy>
  <cp:lastPrinted>2022-01-18T21:53:31Z</cp:lastPrinted>
  <dcterms:created xsi:type="dcterms:W3CDTF">2021-06-04T07:44:25Z</dcterms:created>
  <dcterms:modified xsi:type="dcterms:W3CDTF">2022-01-19T09:52:12Z</dcterms:modified>
</cp:coreProperties>
</file>